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curement\2019 proposals\CCM\CONSTRUCTION OF ACCE\"/>
    </mc:Choice>
  </mc:AlternateContent>
  <bookViews>
    <workbookView xWindow="0" yWindow="0" windowWidth="21943" windowHeight="8340" tabRatio="700"/>
  </bookViews>
  <sheets>
    <sheet name="2.9 km bayhaw road" sheetId="2" r:id="rId1"/>
  </sheets>
  <calcPr calcId="152511"/>
</workbook>
</file>

<file path=xl/calcChain.xml><?xml version="1.0" encoding="utf-8"?>
<calcChain xmlns="http://schemas.openxmlformats.org/spreadsheetml/2006/main">
  <c r="F10" i="2" l="1"/>
  <c r="C20" i="2" s="1"/>
  <c r="F8" i="2"/>
  <c r="F7" i="2"/>
  <c r="C18" i="2" s="1"/>
  <c r="F5" i="2"/>
  <c r="C16" i="2" s="1"/>
  <c r="F3" i="2"/>
  <c r="C14" i="2" s="1"/>
  <c r="C22" i="2" s="1"/>
</calcChain>
</file>

<file path=xl/sharedStrings.xml><?xml version="1.0" encoding="utf-8"?>
<sst xmlns="http://schemas.openxmlformats.org/spreadsheetml/2006/main" count="28" uniqueCount="22">
  <si>
    <t>ITEM</t>
  </si>
  <si>
    <t>DESCRIPTION</t>
  </si>
  <si>
    <t>TOTALS                                           [USD]</t>
  </si>
  <si>
    <t>GRAND TOTAL CONTRACT PRICE</t>
  </si>
  <si>
    <t>Item No</t>
  </si>
  <si>
    <t>Description</t>
  </si>
  <si>
    <t>Unit</t>
  </si>
  <si>
    <t>Qty</t>
  </si>
  <si>
    <t>Unit price including VAT, USD</t>
  </si>
  <si>
    <t>Total price, Including VAT, USD</t>
  </si>
  <si>
    <t>Excavation, Transportation and Spreading out of the sub-base soil</t>
  </si>
  <si>
    <t xml:space="preserve">Sub-base soil (white soil) shall be excavated and transported to the existing road in order to conform an average formation level of 20 cm-thick after compaction from the baseline level is achieved, as per the Site Planner/Engineer instructions. The roads will be 12 meters-wide with 1 meter-wide shoulder in each side. </t>
  </si>
  <si>
    <r>
      <t>m</t>
    </r>
    <r>
      <rPr>
        <vertAlign val="superscript"/>
        <sz val="11"/>
        <color rgb="FF000000"/>
        <rFont val="Times New Roman"/>
        <family val="1"/>
      </rPr>
      <t>3</t>
    </r>
  </si>
  <si>
    <t>Transportation and Spreading out of the murrum</t>
  </si>
  <si>
    <t xml:space="preserve">Murrum shall be transported and spread on the top of the sub-base material to conform an average formation level of 3 cm-thick after compaction from the top of the sub-base baseline level, as per the Site Planner/Engineer instructions. </t>
  </si>
  <si>
    <t>Grading and Compaction</t>
  </si>
  <si>
    <t>Grading and compaction of the Sub base soil and the murrum until a maximum compaction strength of 95% is achieved, as per the Site Planner/Engineer instructions. The final road design will be 12 meters-wide and have 1 meter-wide shoulder in each side and must include a slope of 1:400 to ensure adequate running off water into the side ditches</t>
  </si>
  <si>
    <t>ha</t>
  </si>
  <si>
    <t xml:space="preserve">Provide and spray portable water by using the sprayer machine (water booster) </t>
  </si>
  <si>
    <t>Surveying</t>
  </si>
  <si>
    <t>Center line surveying of the 2.9 km road at 25 meter interval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</si>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</sst>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vertAlign val="superscript"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7" fillId="0" borderId="0" xfId="1" applyFont="1" applyBorder="1" applyAlignment="1">
      <alignment horizontal="center"/>
    </xf>
    <xf numFmtId="0" fontId="7" fillId="0" borderId="3" xfId="7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5" fontId="6" fillId="0" borderId="5" xfId="2" applyFont="1" applyFill="1" applyBorder="1" applyAlignment="1">
      <alignment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8" xfId="7" applyFont="1" applyFill="1" applyBorder="1" applyAlignment="1">
      <alignment horizontal="left" vertical="center" wrapText="1"/>
    </xf>
    <xf numFmtId="0" fontId="9" fillId="0" borderId="6" xfId="7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9" fillId="0" borderId="7" xfId="2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64" fontId="6" fillId="2" borderId="12" xfId="6" applyFont="1" applyFill="1" applyBorder="1" applyAlignment="1">
      <alignment vertical="center" wrapText="1"/>
    </xf>
    <xf numFmtId="0" fontId="6" fillId="2" borderId="9" xfId="7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5" fontId="6" fillId="2" borderId="10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center" wrapText="1"/>
    </xf>
    <xf numFmtId="165" fontId="8" fillId="0" borderId="7" xfId="2" applyFont="1" applyFill="1" applyBorder="1" applyAlignment="1">
      <alignment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5" fontId="9" fillId="0" borderId="10" xfId="2" applyFont="1" applyFill="1" applyBorder="1" applyAlignment="1">
      <alignment vertical="center" wrapText="1"/>
    </xf>
  </cellXfs>
  <cellStyles count="8">
    <cellStyle name="Comma 2" xfId="2"/>
    <cellStyle name="Comma 4" xfId="5"/>
    <cellStyle name="Currency" xfId="6" builtinId="4"/>
    <cellStyle name="Legal 8½ x 14 in_Bill 03 Building Civil Works" xfId="7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7" sqref="I7"/>
    </sheetView>
  </sheetViews>
  <sheetFormatPr defaultRowHeight="14.6" x14ac:dyDescent="0.4"/>
  <cols>
    <col min="1" max="1" width="17.3046875" customWidth="1"/>
    <col min="2" max="2" width="48.69140625" customWidth="1"/>
    <col min="3" max="6" width="17.3046875" customWidth="1"/>
  </cols>
  <sheetData>
    <row r="1" spans="1:6" ht="24.9" x14ac:dyDescent="0.4">
      <c r="A1" s="22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</row>
    <row r="2" spans="1:6" ht="36.75" customHeight="1" x14ac:dyDescent="0.4">
      <c r="A2" s="18">
        <v>1</v>
      </c>
      <c r="B2" s="19" t="s">
        <v>10</v>
      </c>
      <c r="C2" s="17"/>
      <c r="D2" s="17"/>
      <c r="E2" s="17"/>
      <c r="F2" s="17"/>
    </row>
    <row r="3" spans="1:6" ht="117" customHeight="1" x14ac:dyDescent="0.4">
      <c r="A3" s="17">
        <v>1.1000000000000001</v>
      </c>
      <c r="B3" s="20" t="s">
        <v>11</v>
      </c>
      <c r="C3" s="17" t="s">
        <v>12</v>
      </c>
      <c r="D3" s="17">
        <v>14400</v>
      </c>
      <c r="E3" s="17"/>
      <c r="F3" s="23">
        <f>E3*D3</f>
        <v>0</v>
      </c>
    </row>
    <row r="4" spans="1:6" ht="17.25" customHeight="1" x14ac:dyDescent="0.4">
      <c r="A4" s="18">
        <v>2</v>
      </c>
      <c r="B4" s="21" t="s">
        <v>13</v>
      </c>
      <c r="C4" s="17"/>
      <c r="D4" s="17"/>
      <c r="E4" s="17"/>
      <c r="F4" s="17"/>
    </row>
    <row r="5" spans="1:6" ht="103.5" customHeight="1" x14ac:dyDescent="0.4">
      <c r="A5" s="17">
        <v>2.1</v>
      </c>
      <c r="B5" s="20" t="s">
        <v>14</v>
      </c>
      <c r="C5" s="17" t="s">
        <v>12</v>
      </c>
      <c r="D5" s="17">
        <v>2160</v>
      </c>
      <c r="E5" s="17"/>
      <c r="F5" s="23">
        <f>E5*D5</f>
        <v>0</v>
      </c>
    </row>
    <row r="6" spans="1:6" ht="15.75" customHeight="1" x14ac:dyDescent="0.4">
      <c r="A6" s="18">
        <v>3</v>
      </c>
      <c r="B6" s="21" t="s">
        <v>15</v>
      </c>
      <c r="C6" s="17"/>
      <c r="D6" s="17"/>
      <c r="E6" s="17"/>
      <c r="F6" s="17"/>
    </row>
    <row r="7" spans="1:6" ht="111" customHeight="1" x14ac:dyDescent="0.4">
      <c r="A7" s="17">
        <v>3.1</v>
      </c>
      <c r="B7" s="20" t="s">
        <v>16</v>
      </c>
      <c r="C7" s="17" t="s">
        <v>17</v>
      </c>
      <c r="D7" s="17">
        <v>43.2</v>
      </c>
      <c r="E7" s="17"/>
      <c r="F7" s="23">
        <f>E7*D7</f>
        <v>0</v>
      </c>
    </row>
    <row r="8" spans="1:6" ht="29.15" x14ac:dyDescent="0.4">
      <c r="A8" s="17">
        <v>3.2</v>
      </c>
      <c r="B8" s="20" t="s">
        <v>18</v>
      </c>
      <c r="C8" s="17" t="s">
        <v>17</v>
      </c>
      <c r="D8" s="17">
        <v>21.6</v>
      </c>
      <c r="E8" s="17"/>
      <c r="F8" s="23">
        <f>E8*D8</f>
        <v>0</v>
      </c>
    </row>
    <row r="9" spans="1:6" x14ac:dyDescent="0.4">
      <c r="A9" s="18">
        <v>4</v>
      </c>
      <c r="B9" s="19" t="s">
        <v>19</v>
      </c>
      <c r="C9" s="17"/>
      <c r="D9" s="17"/>
      <c r="E9" s="17"/>
      <c r="F9" s="17"/>
    </row>
    <row r="10" spans="1:6" ht="40.5" customHeight="1" x14ac:dyDescent="0.4">
      <c r="A10" s="17">
        <v>4.0999999999999996</v>
      </c>
      <c r="B10" s="20" t="s">
        <v>20</v>
      </c>
      <c r="C10" s="17" t="s">
        <v>21</v>
      </c>
      <c r="D10" s="17"/>
      <c r="E10" s="17"/>
      <c r="F10" s="23">
        <f>E10*D10</f>
        <v>0</v>
      </c>
    </row>
    <row r="12" spans="1:6" s="1" customFormat="1" ht="30.45" thickBot="1" x14ac:dyDescent="0.4">
      <c r="A12" s="14" t="s">
        <v>0</v>
      </c>
      <c r="B12" s="15" t="s">
        <v>1</v>
      </c>
      <c r="C12" s="16" t="s">
        <v>2</v>
      </c>
      <c r="D12" s="2"/>
      <c r="E12" s="2"/>
      <c r="F12" s="2"/>
    </row>
    <row r="13" spans="1:6" s="1" customFormat="1" ht="15" x14ac:dyDescent="0.35">
      <c r="A13" s="3"/>
      <c r="B13" s="4"/>
      <c r="C13" s="5"/>
      <c r="D13" s="2"/>
      <c r="E13" s="2"/>
      <c r="F13" s="2"/>
    </row>
    <row r="14" spans="1:6" s="1" customFormat="1" ht="29.15" x14ac:dyDescent="0.35">
      <c r="A14" s="18">
        <v>1</v>
      </c>
      <c r="B14" s="19" t="s">
        <v>10</v>
      </c>
      <c r="C14" s="11">
        <f>F3</f>
        <v>0</v>
      </c>
      <c r="D14" s="2"/>
      <c r="E14" s="2"/>
      <c r="F14" s="2"/>
    </row>
    <row r="15" spans="1:6" s="1" customFormat="1" ht="15.45" x14ac:dyDescent="0.35">
      <c r="A15" s="6"/>
      <c r="B15" s="7"/>
      <c r="C15" s="11"/>
      <c r="D15" s="2"/>
      <c r="E15" s="2"/>
      <c r="F15" s="2"/>
    </row>
    <row r="16" spans="1:6" s="1" customFormat="1" ht="15.45" x14ac:dyDescent="0.35">
      <c r="A16" s="18">
        <v>2</v>
      </c>
      <c r="B16" s="21" t="s">
        <v>13</v>
      </c>
      <c r="C16" s="11">
        <f>F5</f>
        <v>0</v>
      </c>
      <c r="D16" s="2"/>
      <c r="E16" s="2"/>
      <c r="F16" s="2"/>
    </row>
    <row r="17" spans="1:6" s="1" customFormat="1" ht="15.45" x14ac:dyDescent="0.35">
      <c r="A17" s="9"/>
      <c r="B17" s="10"/>
      <c r="C17" s="11"/>
      <c r="D17" s="2"/>
      <c r="E17" s="2"/>
      <c r="F17" s="2"/>
    </row>
    <row r="18" spans="1:6" s="1" customFormat="1" ht="15.45" x14ac:dyDescent="0.35">
      <c r="A18" s="18">
        <v>3</v>
      </c>
      <c r="B18" s="21" t="s">
        <v>15</v>
      </c>
      <c r="C18" s="11">
        <f>F7+F8</f>
        <v>0</v>
      </c>
      <c r="D18" s="2"/>
      <c r="E18" s="2"/>
      <c r="F18" s="2"/>
    </row>
    <row r="19" spans="1:6" s="1" customFormat="1" ht="15.45" x14ac:dyDescent="0.35">
      <c r="A19" s="9"/>
      <c r="B19" s="10"/>
      <c r="C19" s="11"/>
      <c r="D19" s="2"/>
      <c r="E19" s="2"/>
      <c r="F19" s="2"/>
    </row>
    <row r="20" spans="1:6" s="1" customFormat="1" ht="15.45" x14ac:dyDescent="0.35">
      <c r="A20" s="18">
        <v>4</v>
      </c>
      <c r="B20" s="19" t="s">
        <v>19</v>
      </c>
      <c r="C20" s="11">
        <f>F10</f>
        <v>0</v>
      </c>
      <c r="D20" s="2"/>
      <c r="E20" s="2"/>
      <c r="F20" s="2"/>
    </row>
    <row r="21" spans="1:6" s="1" customFormat="1" ht="15.9" thickBot="1" x14ac:dyDescent="0.4">
      <c r="A21" s="24"/>
      <c r="B21" s="25"/>
      <c r="C21" s="26"/>
      <c r="D21" s="2"/>
      <c r="E21" s="2"/>
      <c r="F21" s="2"/>
    </row>
    <row r="22" spans="1:6" s="1" customFormat="1" ht="18" thickBot="1" x14ac:dyDescent="0.4">
      <c r="A22" s="8"/>
      <c r="B22" s="12" t="s">
        <v>3</v>
      </c>
      <c r="C22" s="13">
        <f>SUM(C14:C20)</f>
        <v>0</v>
      </c>
      <c r="D22" s="2"/>
      <c r="E22" s="2"/>
      <c r="F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 km bayhaw road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I3</dc:creator>
  <cp:lastModifiedBy>DAUD Ibrahim</cp:lastModifiedBy>
  <dcterms:created xsi:type="dcterms:W3CDTF">2016-09-20T13:35:11Z</dcterms:created>
  <dcterms:modified xsi:type="dcterms:W3CDTF">2019-10-31T05:20:05Z</dcterms:modified>
</cp:coreProperties>
</file>