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IOM SOMALIA\RDS\ERTRA PROJECTS FROM BEN\NEW ONES\Huduur\Buchery rehabilitation\New revised design\"/>
    </mc:Choice>
  </mc:AlternateContent>
  <bookViews>
    <workbookView xWindow="0" yWindow="0" windowWidth="28800" windowHeight="12624" activeTab="1"/>
  </bookViews>
  <sheets>
    <sheet name="Preliminaries" sheetId="1" r:id="rId1"/>
    <sheet name="Main Building" sheetId="2" r:id="rId2"/>
    <sheet name="Walling" sheetId="4" r:id="rId3"/>
    <sheet name="Grand Sum" sheetId="3" r:id="rId4"/>
  </sheets>
  <calcPr calcId="162913"/>
</workbook>
</file>

<file path=xl/calcChain.xml><?xml version="1.0" encoding="utf-8"?>
<calcChain xmlns="http://schemas.openxmlformats.org/spreadsheetml/2006/main">
  <c r="E21" i="3" l="1"/>
  <c r="E10" i="3" l="1"/>
  <c r="E24" i="3"/>
  <c r="D239" i="2"/>
  <c r="D223" i="2"/>
  <c r="D221" i="2"/>
  <c r="D219" i="2"/>
  <c r="D217" i="2"/>
  <c r="D187" i="2"/>
  <c r="D185" i="2"/>
  <c r="C185" i="2"/>
  <c r="C44" i="2"/>
  <c r="E19" i="3" l="1"/>
  <c r="E26" i="3" s="1"/>
</calcChain>
</file>

<file path=xl/sharedStrings.xml><?xml version="1.0" encoding="utf-8"?>
<sst xmlns="http://schemas.openxmlformats.org/spreadsheetml/2006/main" count="743" uniqueCount="557">
  <si>
    <t>ITEM</t>
  </si>
  <si>
    <t>DESCRIPTION</t>
  </si>
  <si>
    <t>AMOUNT</t>
  </si>
  <si>
    <t>Kg</t>
  </si>
  <si>
    <t>m</t>
  </si>
  <si>
    <t>Steel Doors</t>
  </si>
  <si>
    <t>RENDERING</t>
  </si>
  <si>
    <t>PLASTERING</t>
  </si>
  <si>
    <t>12.5mm Thick Gauged Cement Plaster as Described Internally on :-</t>
  </si>
  <si>
    <t>Concrete or blockwork</t>
  </si>
  <si>
    <t>Reveals of openings</t>
  </si>
  <si>
    <t>Sloping soffites of ramp not exceeding 15 degrees from horizontal</t>
  </si>
  <si>
    <t>Screeds</t>
  </si>
  <si>
    <t>Bonded cement and sand (1:4) screed bed in one coat, well bonded to concrete base as described:-</t>
  </si>
  <si>
    <t>150 x 20mm Thick skirting with hardener laid with a square top edge and coved junction with floor finish</t>
  </si>
  <si>
    <t>PAINTING AND DECORATING</t>
  </si>
  <si>
    <t>Prepare, knot, prime, stop and apply three coats first quality gloss paint to wood surfaces</t>
  </si>
  <si>
    <t>Externally on:-</t>
  </si>
  <si>
    <t>General surfaces of fascia boards</t>
  </si>
  <si>
    <t>Prepare, touch up primer and apply three coats gloss paint :</t>
  </si>
  <si>
    <t>Internally on:-</t>
  </si>
  <si>
    <t>Prepare and Apply  Three Coats Exterior Quality Plastic Emulsion Paint:-</t>
  </si>
  <si>
    <t>Prepare and Apply  Three Coats Interior Quality Plastic Emulsion Paint:-</t>
  </si>
  <si>
    <t>Plastered concrete or blockwork</t>
  </si>
  <si>
    <t>Ditto reveals of openings</t>
  </si>
  <si>
    <t>Ditto sloping soffites of ramp not exceeding 15 degrees from horizontal</t>
  </si>
  <si>
    <t>Item</t>
  </si>
  <si>
    <r>
      <t>m</t>
    </r>
    <r>
      <rPr>
        <vertAlign val="superscript"/>
        <sz val="11"/>
        <rFont val="Arial Narrow"/>
        <family val="2"/>
      </rPr>
      <t>2</t>
    </r>
  </si>
  <si>
    <t>QTY</t>
  </si>
  <si>
    <t>UNITS</t>
  </si>
  <si>
    <t>RATES</t>
  </si>
  <si>
    <t>A</t>
  </si>
  <si>
    <t>S.M</t>
  </si>
  <si>
    <t>B</t>
  </si>
  <si>
    <t>EXCAVATION AND EARTH WORKS</t>
  </si>
  <si>
    <t>Note</t>
  </si>
  <si>
    <t>C.M</t>
  </si>
  <si>
    <t>C</t>
  </si>
  <si>
    <t>PREAMBLE TO CONCRETE WORKS</t>
  </si>
  <si>
    <t>150 mm thick concrete slab reinforced with BRC mesh of mix 1:2:4 mixed and casted insitu as per the engineers specifications.</t>
  </si>
  <si>
    <t>Formwork as specified : to</t>
  </si>
  <si>
    <t>Vertical edges of  slab</t>
  </si>
  <si>
    <t>Ditto: for columns.</t>
  </si>
  <si>
    <t>Ditto: for wall  and roof tie beams</t>
  </si>
  <si>
    <t>D</t>
  </si>
  <si>
    <t>Column base,columns,beams and Strip basement Reinforcement</t>
  </si>
  <si>
    <t>Kgs</t>
  </si>
  <si>
    <t>PREAMBLE TO MASONRY WORKS</t>
  </si>
  <si>
    <t>Rate shall include for lifting, handling, weighting all rough and fair cutting, plumbing angles, normal straight cutting, forming rebated reveals and raking out joints for plastering/jointing.</t>
  </si>
  <si>
    <t>Masonry Work</t>
  </si>
  <si>
    <t>E</t>
  </si>
  <si>
    <t>PREAMBLE MOISTURE PROTECTION</t>
  </si>
  <si>
    <t>The parameters shall be as specified thereof,costs shall be deemed to have included measurements for overlap and wastages</t>
  </si>
  <si>
    <t>Damp Proof Course</t>
  </si>
  <si>
    <t>Damp proof  membrane</t>
  </si>
  <si>
    <t>No</t>
  </si>
  <si>
    <t>Purlins</t>
  </si>
  <si>
    <t>L.m</t>
  </si>
  <si>
    <t xml:space="preserve">ROOF COVERINGS </t>
  </si>
  <si>
    <t>Ridges</t>
  </si>
  <si>
    <t>F</t>
  </si>
  <si>
    <t>Rain water Goods</t>
  </si>
  <si>
    <t>L.M</t>
  </si>
  <si>
    <t>G</t>
  </si>
  <si>
    <t>FINISHES</t>
  </si>
  <si>
    <r>
      <t>Clearing and preparation</t>
    </r>
    <r>
      <rPr>
        <sz val="11"/>
        <rFont val="Arial Narrow"/>
        <family val="2"/>
      </rPr>
      <t xml:space="preserve"> of the site including cutting down  and removal of top soil up to </t>
    </r>
    <r>
      <rPr>
        <b/>
        <sz val="11"/>
        <rFont val="Arial Narrow"/>
        <family val="2"/>
      </rPr>
      <t>a depth of 300mm</t>
    </r>
    <r>
      <rPr>
        <sz val="11"/>
        <rFont val="Arial Narrow"/>
        <family val="2"/>
      </rPr>
      <t xml:space="preserve"> and  disposed off as directed.</t>
    </r>
  </si>
  <si>
    <r>
      <t xml:space="preserve">Ditto: </t>
    </r>
    <r>
      <rPr>
        <b/>
        <sz val="11"/>
        <rFont val="Arial Narrow"/>
        <family val="2"/>
      </rPr>
      <t>Columns bases</t>
    </r>
  </si>
  <si>
    <r>
      <t>Filling</t>
    </r>
    <r>
      <rPr>
        <sz val="11"/>
        <rFont val="Arial Narrow"/>
        <family val="2"/>
      </rPr>
      <t xml:space="preserve"> around strip foundations with selected excavated materials: ram and compact well</t>
    </r>
  </si>
  <si>
    <r>
      <t>Disposal</t>
    </r>
    <r>
      <rPr>
        <sz val="11"/>
        <rFont val="Arial Narrow"/>
        <family val="2"/>
      </rPr>
      <t xml:space="preserve"> of surplus materials of excavation</t>
    </r>
  </si>
  <si>
    <r>
      <t>Anti - termite treatment</t>
    </r>
    <r>
      <rPr>
        <sz val="11"/>
        <rFont val="Arial Narrow"/>
        <family val="2"/>
      </rPr>
      <t xml:space="preserve"> to fillings and tops of foundations: as " Aldrex" or equal and approved insecticide treatment: applied in accordance with the manufacturer's printed instructions : include for 10 years warranty  period.</t>
    </r>
  </si>
  <si>
    <r>
      <t xml:space="preserve">Filling </t>
    </r>
    <r>
      <rPr>
        <b/>
        <sz val="11"/>
        <rFont val="Arial Narrow"/>
        <family val="2"/>
      </rPr>
      <t xml:space="preserve">under floors </t>
    </r>
    <r>
      <rPr>
        <sz val="11"/>
        <rFont val="Arial Narrow"/>
        <family val="2"/>
      </rPr>
      <t>with gravel or other approved quality imported filling material, Spreading, watering and well ramming.</t>
    </r>
  </si>
  <si>
    <r>
      <t>150mm thick by 600mm wide  Reinforced concrete</t>
    </r>
    <r>
      <rPr>
        <b/>
        <sz val="11"/>
        <rFont val="Arial Narrow"/>
        <family val="2"/>
      </rPr>
      <t xml:space="preserve"> foundation strip base</t>
    </r>
    <r>
      <rPr>
        <sz val="11"/>
        <rFont val="Arial Narrow"/>
        <family val="2"/>
      </rPr>
      <t xml:space="preserve"> of mix (1:2:4)</t>
    </r>
  </si>
  <si>
    <r>
      <t>Y12 high</t>
    </r>
    <r>
      <rPr>
        <sz val="11"/>
        <rFont val="Arial Narrow"/>
        <family val="2"/>
      </rPr>
      <t xml:space="preserve"> yield steel reinforcement bars to column bases,columns and beams</t>
    </r>
  </si>
  <si>
    <r>
      <rPr>
        <b/>
        <sz val="11"/>
        <rFont val="Arial Narrow"/>
        <family val="2"/>
      </rPr>
      <t>225 mm Thick</t>
    </r>
    <r>
      <rPr>
        <sz val="11"/>
        <rFont val="Arial Narrow"/>
        <family val="2"/>
      </rPr>
      <t xml:space="preserve"> solid dressed stone walls in cement sand (1:4) mortar in </t>
    </r>
    <r>
      <rPr>
        <b/>
        <sz val="11"/>
        <rFont val="Arial Narrow"/>
        <family val="2"/>
      </rPr>
      <t>foundations</t>
    </r>
  </si>
  <si>
    <r>
      <t xml:space="preserve">Horizontal </t>
    </r>
    <r>
      <rPr>
        <b/>
        <sz val="11"/>
        <rFont val="Arial Narrow"/>
        <family val="2"/>
      </rPr>
      <t>damp proof course:</t>
    </r>
    <r>
      <rPr>
        <sz val="11"/>
        <rFont val="Arial Narrow"/>
        <family val="2"/>
      </rPr>
      <t xml:space="preserve"> bituminous: laid horizontally on screeded 20 mm thick (1:3) beds to receive block walls.</t>
    </r>
  </si>
  <si>
    <r>
      <t xml:space="preserve">Horizontal </t>
    </r>
    <r>
      <rPr>
        <b/>
        <sz val="11"/>
        <rFont val="Arial Narrow"/>
        <family val="2"/>
      </rPr>
      <t>damp proof membrane</t>
    </r>
    <r>
      <rPr>
        <sz val="11"/>
        <rFont val="Arial Narrow"/>
        <family val="2"/>
      </rPr>
      <t xml:space="preserve"> :1000 gauge polythene membrane: laid on compacted  fillings (</t>
    </r>
    <r>
      <rPr>
        <i/>
        <sz val="11"/>
        <rFont val="Arial Narrow"/>
        <family val="2"/>
      </rPr>
      <t>measured separately</t>
    </r>
    <r>
      <rPr>
        <sz val="11"/>
        <rFont val="Arial Narrow"/>
        <family val="2"/>
      </rPr>
      <t>) in ground floor  beds.</t>
    </r>
  </si>
  <si>
    <r>
      <t xml:space="preserve">Allow sum for </t>
    </r>
    <r>
      <rPr>
        <b/>
        <sz val="11"/>
        <rFont val="Arial Narrow"/>
        <family val="2"/>
      </rPr>
      <t>any other item required</t>
    </r>
    <r>
      <rPr>
        <sz val="11"/>
        <rFont val="Arial Narrow"/>
        <family val="2"/>
      </rPr>
      <t xml:space="preserve"> for the construction and completion of the roof framework, which are not covered under the above items.</t>
    </r>
  </si>
  <si>
    <t>AMOUNT ($)</t>
  </si>
  <si>
    <t>Ditto; to Foundations</t>
  </si>
  <si>
    <r>
      <t>Y- 8mm square</t>
    </r>
    <r>
      <rPr>
        <sz val="11"/>
        <rFont val="Arial Narrow"/>
        <family val="2"/>
      </rPr>
      <t xml:space="preserve"> twisted bars as Links</t>
    </r>
  </si>
  <si>
    <t>ROOF STRUCTURE AND COVER</t>
  </si>
  <si>
    <t>H</t>
  </si>
  <si>
    <t>DOORS &amp; WINDOWS</t>
  </si>
  <si>
    <r>
      <t>200mm thick by 1200mm wide 1200mm length Reinforced concrete foundation</t>
    </r>
    <r>
      <rPr>
        <b/>
        <sz val="11"/>
        <rFont val="Arial Narrow"/>
        <family val="2"/>
      </rPr>
      <t xml:space="preserve"> column base</t>
    </r>
    <r>
      <rPr>
        <sz val="11"/>
        <rFont val="Arial Narrow"/>
        <family val="2"/>
      </rPr>
      <t xml:space="preserve"> of mix (1:2:4) for 12columns bases. </t>
    </r>
  </si>
  <si>
    <r>
      <t xml:space="preserve">250mm thick by 250mm wide Reinforced concrete </t>
    </r>
    <r>
      <rPr>
        <b/>
        <sz val="11"/>
        <rFont val="Arial Narrow"/>
        <family val="2"/>
      </rPr>
      <t xml:space="preserve">columns </t>
    </r>
    <r>
      <rPr>
        <sz val="11"/>
        <rFont val="Arial Narrow"/>
        <family val="2"/>
      </rPr>
      <t xml:space="preserve">of mix (1:2:4) for 12 columns . </t>
    </r>
  </si>
  <si>
    <r>
      <t xml:space="preserve">Excavation of trenches for </t>
    </r>
    <r>
      <rPr>
        <b/>
        <sz val="11"/>
        <rFont val="Arial Narrow"/>
        <family val="2"/>
      </rPr>
      <t>wall foundations</t>
    </r>
    <r>
      <rPr>
        <sz val="11"/>
        <rFont val="Arial Narrow"/>
        <family val="2"/>
      </rPr>
      <t xml:space="preserve"> up to 1.0m deep in any material except rock requiring equipment and removal of surplus as directed.</t>
    </r>
  </si>
  <si>
    <r>
      <t xml:space="preserve">Supply and lay on the compacted ground 600x600x 50mm thick reinforced pre-cast </t>
    </r>
    <r>
      <rPr>
        <b/>
        <sz val="11"/>
        <rFont val="Arial Narrow"/>
        <family val="2"/>
      </rPr>
      <t>concrete paving slabs</t>
    </r>
    <r>
      <rPr>
        <sz val="11"/>
        <rFont val="Arial Narrow"/>
        <family val="2"/>
      </rPr>
      <t xml:space="preserve"> of mix 1:3:6 laid on compacted murram/ sand surfaces </t>
    </r>
  </si>
  <si>
    <r>
      <t xml:space="preserve">50mm thick Mass concrete </t>
    </r>
    <r>
      <rPr>
        <b/>
        <sz val="11"/>
        <rFont val="Arial Narrow"/>
        <family val="2"/>
      </rPr>
      <t>Foundation blinding concrete</t>
    </r>
    <r>
      <rPr>
        <sz val="11"/>
        <rFont val="Arial Narrow"/>
        <family val="2"/>
      </rPr>
      <t xml:space="preserve"> mix 1:4:8 underneath the foundation strip base &amp; Column Bases</t>
    </r>
  </si>
  <si>
    <r>
      <t xml:space="preserve">200mm thick </t>
    </r>
    <r>
      <rPr>
        <sz val="11"/>
        <rFont val="Arial Narrow"/>
        <family val="2"/>
      </rPr>
      <t xml:space="preserve">dressed stone wall in Superstructure 1:4 cement sand mortar for wall. </t>
    </r>
  </si>
  <si>
    <t>Supplying &amp; fixing purlins size 75 x 50mm nailed to rafters at 1500mm c/c complete with all the required treatment and all necessary supports</t>
  </si>
  <si>
    <r>
      <t>11 number</t>
    </r>
    <r>
      <rPr>
        <sz val="11"/>
        <rFont val="Arial Narrow"/>
        <family val="2"/>
      </rPr>
      <t xml:space="preserve"> roof truss  spanning 9400mm wide x 2394mm high king post on each column, comprising of 150mmx50mm grade 2 pressure treated members in rafters and main ties,75mmx50mm struts, all as per detail drawing.</t>
    </r>
  </si>
  <si>
    <r>
      <t xml:space="preserve">Supplying  &amp;  fixing  of gauge 26 Gci profiled </t>
    </r>
    <r>
      <rPr>
        <b/>
        <sz val="11"/>
        <rFont val="Arial Narrow"/>
        <family val="2"/>
      </rPr>
      <t xml:space="preserve"> roofing  sheets</t>
    </r>
    <r>
      <rPr>
        <sz val="11"/>
        <rFont val="Arial Narrow"/>
        <family val="2"/>
      </rPr>
      <t xml:space="preserve"> of approved colour: fixed on purlins m/s and with rubber caping to tops of the roofing nails</t>
    </r>
  </si>
  <si>
    <r>
      <t xml:space="preserve">Supplying &amp; fixing Gauge 26 GCI </t>
    </r>
    <r>
      <rPr>
        <b/>
        <sz val="11"/>
        <rFont val="Arial Narrow"/>
        <family val="2"/>
      </rPr>
      <t>ridge cap</t>
    </r>
    <r>
      <rPr>
        <sz val="11"/>
        <rFont val="Arial Narrow"/>
        <family val="2"/>
      </rPr>
      <t>;</t>
    </r>
    <r>
      <rPr>
        <b/>
        <sz val="11"/>
        <rFont val="Arial Narrow"/>
        <family val="2"/>
      </rPr>
      <t xml:space="preserve"> </t>
    </r>
    <r>
      <rPr>
        <sz val="11"/>
        <rFont val="Arial Narrow"/>
        <family val="2"/>
      </rPr>
      <t xml:space="preserve">650mm girth </t>
    </r>
    <r>
      <rPr>
        <i/>
        <sz val="11"/>
        <rFont val="Arial Narrow"/>
        <family val="2"/>
      </rPr>
      <t>(average</t>
    </r>
    <r>
      <rPr>
        <sz val="11"/>
        <rFont val="Arial Narrow"/>
        <family val="2"/>
      </rPr>
      <t>) in position.</t>
    </r>
  </si>
  <si>
    <t>150x1500x3mm thick Mild steel Gutters joined onto fascia board, m/s</t>
  </si>
  <si>
    <t xml:space="preserve">100mm dia Down Water pipe of 3mm thick mild steel plate c/w Horse shoe, extended swanneck and Holding brackets of 38x6mm flat iron including cutting folding and fitting in place  </t>
  </si>
  <si>
    <t>Supply and Fix the following Pressed Metal Solid Door with 100 x 50mm Stiles and Top Rails, 150 x 50mm Middle and Bottom Rails With Pressed Metal Frames, Including Hinges, Pad Bolts and Tower Bolts, All To Manufacturer's Details, with one coat lead oxide primer complete with opening accessories including bedding and pointing around frames in cement mortar:-</t>
  </si>
  <si>
    <t>NO</t>
  </si>
  <si>
    <t>LM</t>
  </si>
  <si>
    <t>SM</t>
  </si>
  <si>
    <t>Prepare and apply two coats  of gloss oil paint to :-</t>
  </si>
  <si>
    <t xml:space="preserve">General metal surfaces </t>
  </si>
  <si>
    <t>WINDOWS</t>
  </si>
  <si>
    <t>Supply, assemble and fix the following purpose-made powder coated  aluminium framed windows to B.S. 3987, 1984 to Booth Standard extruded profiles, or equal and approved glazed with 5mm thick  Heat Strenghthened ST 750 ; include for rubber wash-leather,all necessary ironmongery and fixtures. All windows to have permanent vents.</t>
  </si>
  <si>
    <t xml:space="preserve">Walls </t>
  </si>
  <si>
    <t xml:space="preserve">12 mm thick cement and sand ( 1:4 ) plaster to walls  and beams externally. </t>
  </si>
  <si>
    <t xml:space="preserve">Ceiling </t>
  </si>
  <si>
    <t>Supply and fix 12 mm thick gypsum plaster board to ceilings complete with tape and filler at jointst as detailed.</t>
  </si>
  <si>
    <t>Ditto But 100 x 50 mm cornice</t>
  </si>
  <si>
    <t>Prepare and apply three coats of silk emulsion to :-</t>
  </si>
  <si>
    <t>General surfaces of the ceiling</t>
  </si>
  <si>
    <t>Sloping soffites of access steps</t>
  </si>
  <si>
    <t>38mm  Thick screed laid level to receive Terrazo finish</t>
  </si>
  <si>
    <t>Ditto but on 150mm girth cement wall skirting</t>
  </si>
  <si>
    <t>Surfaces of  Ramp Railings</t>
  </si>
  <si>
    <t>Rendered wall surfaces</t>
  </si>
  <si>
    <t>Ditto raking to access steps</t>
  </si>
  <si>
    <t xml:space="preserve"> </t>
  </si>
  <si>
    <t>SUMMARY OF WORKS</t>
  </si>
  <si>
    <t>TOTAL FOUNDATIONS TO COLLECTION</t>
  </si>
  <si>
    <t>TOTAL CONCRETE WORKS TO COLLECTION</t>
  </si>
  <si>
    <t>TOTAL MASONRY WORKS TO COLLECTION</t>
  </si>
  <si>
    <t>TOTAL ROOFING TO COLLECTION</t>
  </si>
  <si>
    <t>SUB-TOTAL C/F</t>
  </si>
  <si>
    <t>SUB-TOTAL B/F</t>
  </si>
  <si>
    <t>TOTAL DOORS &amp; WINDOWS TO COLLECTION</t>
  </si>
  <si>
    <t>20mm thick washed grinded and polished Terrazzo/grano floor finish of ratio mix 1:1½:3 and oxide powder to colour of choice laid in ebonite strips bays of say 1200mmx1200mm including application of floor hardener, floor colour to the engineer's colour selection.</t>
  </si>
  <si>
    <t>TOTAL FINISHES TO COLLECTION</t>
  </si>
  <si>
    <r>
      <t>M</t>
    </r>
    <r>
      <rPr>
        <vertAlign val="superscript"/>
        <sz val="11"/>
        <rFont val="Arial Narrow"/>
        <family val="2"/>
      </rPr>
      <t>2</t>
    </r>
  </si>
  <si>
    <t>FOUNDATION WORKS</t>
  </si>
  <si>
    <t>CONCRETE WORKS</t>
  </si>
  <si>
    <t>MASONRY WORKS</t>
  </si>
  <si>
    <t>DOORS AND WINDOWS</t>
  </si>
  <si>
    <t>PROVISIONAL SUMS</t>
  </si>
  <si>
    <t>Electrical Installations</t>
  </si>
  <si>
    <t>A.</t>
  </si>
  <si>
    <t>SUM</t>
  </si>
  <si>
    <t>Mechanical Installations</t>
  </si>
  <si>
    <t>Allow a Provisional Sum of US Dollar Five Thousand  Only ($ 5,000.00) only for Electrical Installations.</t>
  </si>
  <si>
    <t>Allow a Provisional Sum of US Dollar Five Thousand  Five Hundred Only ($ 5,500.00) only for Mechanical &amp; Plumbing Installations.</t>
  </si>
  <si>
    <r>
      <t xml:space="preserve">200mm thick by 300mm wide,roof beam and 200mm by200mm  Reinforced concrete </t>
    </r>
    <r>
      <rPr>
        <b/>
        <sz val="11"/>
        <rFont val="Arial Narrow"/>
        <family val="2"/>
      </rPr>
      <t xml:space="preserve">beams </t>
    </r>
    <r>
      <rPr>
        <sz val="11"/>
        <rFont val="Arial Narrow"/>
        <family val="2"/>
      </rPr>
      <t>of mix (1:2:4) ,Ramps and access steps</t>
    </r>
  </si>
  <si>
    <t>SPECIAL NOTES</t>
  </si>
  <si>
    <t>The Contractor is required to check the numbers of the pages and should any be found to be missing or</t>
  </si>
  <si>
    <t>in duplicate or the figures or writing indistinct, they must inform the Quantity Surveyors at once and have</t>
  </si>
  <si>
    <t xml:space="preserve">the same rectified.  Should the Contractor be in doubt about the precise meaning of any item, word or </t>
  </si>
  <si>
    <t>figure, for any reason whatsoever, or observe any apparent omission of words or figures they must inform</t>
  </si>
  <si>
    <t>the Quantity Surveyor in order that the correct meaning may be decided upon before the date for the</t>
  </si>
  <si>
    <t>submission of the Tender.</t>
  </si>
  <si>
    <t>No liability whatever will be admitted nor claim allowed in respect of errors in the Contractor's Tender</t>
  </si>
  <si>
    <t xml:space="preserve">due to mistakes in the Bills of Quantities which should have been rectified in the manner described </t>
  </si>
  <si>
    <t xml:space="preserve">Any doubt or obscurity as to the meaning or intention of any part of the tender documents, or any </t>
  </si>
  <si>
    <t xml:space="preserve">question arising, shall be taken up in writing, before submission of the tender so that the same can  </t>
  </si>
  <si>
    <t>be clarified.</t>
  </si>
  <si>
    <t xml:space="preserve">The Contractor shall not alter or otherwise qualify the text of these Bills of Quantities. Any alteration </t>
  </si>
  <si>
    <t xml:space="preserve">or qualification made without authority will be ignored and the text of the Bills of Quantities as  </t>
  </si>
  <si>
    <t>printed will be adhered to.</t>
  </si>
  <si>
    <t xml:space="preserve">The Contractor shall be deemed to have made allowance in their prices generally to cover items of  </t>
  </si>
  <si>
    <t xml:space="preserve">Preliminaries or additions to Prime Cost Sums or other items, if these have not been priced against the  </t>
  </si>
  <si>
    <t>respective items.</t>
  </si>
  <si>
    <t xml:space="preserve">All items of measured work shall be priced in detail and tenders containing lump sums to cover trades or </t>
  </si>
  <si>
    <t>groups of work must be broken down to show prices for each item before they will be accepted.</t>
  </si>
  <si>
    <t>Lump sums to cover items of Preliminaries shall likewise be broken down if so required.</t>
  </si>
  <si>
    <t>In no case will any expenses incurred by Contractors in preparation of this Tender be reimbursed.</t>
  </si>
  <si>
    <t xml:space="preserve">The copyright of these Bills of Quantities is vested in the Quantity Surveyors and no part thereof may </t>
  </si>
  <si>
    <t>be reproduced without their express permission given in writing.</t>
  </si>
  <si>
    <t xml:space="preserve">The Contractor is solely responsible for the accurate ordering of materials in accordance with the </t>
  </si>
  <si>
    <t>Drawings and Architect's instructions and no claims for any loss or expense will be entertained for</t>
  </si>
  <si>
    <t>orders for materials based upon the Bills of Quantities.</t>
  </si>
  <si>
    <t xml:space="preserve">The Bills of Quantities must be priced in US Dollar currency, i.e. US Dollars and Cents.   </t>
  </si>
  <si>
    <t>The tender documents must be priced in ink.</t>
  </si>
  <si>
    <t>INDEX</t>
  </si>
  <si>
    <t>SECTION NO. 1</t>
  </si>
  <si>
    <t>PRELIMINARIES AND GENERAL DESCRIPTIONS</t>
  </si>
  <si>
    <t>SECTION NO. 2</t>
  </si>
  <si>
    <t>PROJECT ELEMENTS</t>
  </si>
  <si>
    <t>GRAND SUMMARY</t>
  </si>
  <si>
    <t>AMOUNT (US$)</t>
  </si>
  <si>
    <t xml:space="preserve"> SECTION NO. 1</t>
  </si>
  <si>
    <t>PRELIMINARY PARTICULARS</t>
  </si>
  <si>
    <t>PARTIES</t>
  </si>
  <si>
    <t>The "Employer" is</t>
  </si>
  <si>
    <t>INTERNATIONAL ORGANIZATION FOR MIGRATION</t>
  </si>
  <si>
    <t xml:space="preserve">For the purpose of the works which are under the control of the consultants above, the </t>
  </si>
  <si>
    <t xml:space="preserve">respective consultants shall be deemed to be invested with the duties and be </t>
  </si>
  <si>
    <t xml:space="preserve">responsibilities of the Architect. </t>
  </si>
  <si>
    <t>SITE</t>
  </si>
  <si>
    <r>
      <t xml:space="preserve">The site is located in </t>
    </r>
    <r>
      <rPr>
        <b/>
        <sz val="10"/>
        <color rgb="FFFF0000"/>
        <rFont val="Tahoma"/>
        <family val="2"/>
      </rPr>
      <t>South West State of Somalia</t>
    </r>
  </si>
  <si>
    <t>The site of the works shall be used solely for the purpose of executing and completing the</t>
  </si>
  <si>
    <t xml:space="preserve"> Contract to the satisfaction of the Architect.</t>
  </si>
  <si>
    <t xml:space="preserve">The Contractor shall obtain the Architect's approval for the siting of all temporary storage </t>
  </si>
  <si>
    <t>areas for materials.</t>
  </si>
  <si>
    <t xml:space="preserve">The Contractors shall visit the site to acquaint themselves with its nature and position, </t>
  </si>
  <si>
    <t xml:space="preserve">nature of the ground, sub- strata and other local conditions, position of power and water </t>
  </si>
  <si>
    <t xml:space="preserve">the supplies, access roads or any other limitations, and no claims for extras will be  </t>
  </si>
  <si>
    <t>considered on account of lack of knowledge in this respect.</t>
  </si>
  <si>
    <t xml:space="preserve">The Contractor's attention is drawn to the fact that they shall confine themselves to the </t>
  </si>
  <si>
    <t>area  necessary for executing the works as instructed by the Architect.</t>
  </si>
  <si>
    <t xml:space="preserve">The contractor must obtain the Architect's approval and directions regarding the use </t>
  </si>
  <si>
    <t xml:space="preserve">of any materials found on the Site. Any such material utilized in the execution of the </t>
  </si>
  <si>
    <t xml:space="preserve">Contract  shall be measured and value assessed by the Quantity Surveyor and the </t>
  </si>
  <si>
    <t xml:space="preserve">amount credited to the Employer.   </t>
  </si>
  <si>
    <t>Carried To Collection</t>
  </si>
  <si>
    <t>US$</t>
  </si>
  <si>
    <t xml:space="preserve"> GENERAL MATTERS</t>
  </si>
  <si>
    <t>SUFFICIENCY OF TENDER</t>
  </si>
  <si>
    <t xml:space="preserve">The Contractor shall be deemed to have satisfied themselves before tendering as to the </t>
  </si>
  <si>
    <t xml:space="preserve">correctness and sufficiency of their Tender for the Works and of the rates and </t>
  </si>
  <si>
    <t xml:space="preserve">prices stated in the priced Bills of Quantities, which rates and prices shall cover all their </t>
  </si>
  <si>
    <t xml:space="preserve">obligations under the Contract and all matters and things necessary for the proper </t>
  </si>
  <si>
    <t>completion and maintenance of the Works.</t>
  </si>
  <si>
    <t>STAMP CHARGES</t>
  </si>
  <si>
    <t xml:space="preserve">The Contractor shall allow for the payment of all Stamp Charges in connection </t>
  </si>
  <si>
    <t>with the Surety Bond and Contract Agreement.</t>
  </si>
  <si>
    <t>DEFINITIONS AND ABBREVIATIONS</t>
  </si>
  <si>
    <t>Terms used in these Bills of Quantities shall be interpreted as follows:</t>
  </si>
  <si>
    <t>"Approved"</t>
  </si>
  <si>
    <t>shall mean approved by the Architect.</t>
  </si>
  <si>
    <t xml:space="preserve">     </t>
  </si>
  <si>
    <t>"as directed"</t>
  </si>
  <si>
    <t xml:space="preserve">shall mean as directed by the Architect or any other consultant  </t>
  </si>
  <si>
    <t>in the contract.</t>
  </si>
  <si>
    <t>"BS"</t>
  </si>
  <si>
    <t xml:space="preserve">Shall mean the current British Standard Specification published </t>
  </si>
  <si>
    <t xml:space="preserve">by the British Standards Institution, 2 Park Street, </t>
  </si>
  <si>
    <t>London W.1, England.</t>
  </si>
  <si>
    <t>"CM"</t>
  </si>
  <si>
    <t>shall mean Cubic Meters.</t>
  </si>
  <si>
    <t>"SM"</t>
  </si>
  <si>
    <t>shall mean Square Meters.</t>
  </si>
  <si>
    <t xml:space="preserve">"LM"        </t>
  </si>
  <si>
    <t>shall mean Linear Meters.</t>
  </si>
  <si>
    <t>"mm"</t>
  </si>
  <si>
    <t>shall mean Millimeters.</t>
  </si>
  <si>
    <t>"Kg"</t>
  </si>
  <si>
    <t>shall mean Kilograms.</t>
  </si>
  <si>
    <t>"No."</t>
  </si>
  <si>
    <t>shall mean Number.</t>
  </si>
  <si>
    <t>"m.s"</t>
  </si>
  <si>
    <t>shall mean Measured separately.</t>
  </si>
  <si>
    <t>"Ditto "</t>
  </si>
  <si>
    <t>shall mean as described before or as above described.</t>
  </si>
  <si>
    <t>PROGRESS SCHEDULE</t>
  </si>
  <si>
    <t xml:space="preserve">The Contractor shall, upon receiving instructions to proceed with the work, draw </t>
  </si>
  <si>
    <t xml:space="preserve">up a Time and Progress Schedule setting out the order in which the Works are to be </t>
  </si>
  <si>
    <t xml:space="preserve">carried out with the appropriate dates thereof. This Time and Progress Schedule </t>
  </si>
  <si>
    <t xml:space="preserve">is to be agreed with the Architect and no deviation from the order set out in this Schedule </t>
  </si>
  <si>
    <t xml:space="preserve">will be permitted without the written consent of the Architect. The Main Contractor  </t>
  </si>
  <si>
    <t>will be responsible for arranging the above programme with all Sub-Contractors</t>
  </si>
  <si>
    <t xml:space="preserve"> including the Nominated Sub-Contractors and Nominated Suppliers. </t>
  </si>
  <si>
    <t>FIGURED DIMENSIONS</t>
  </si>
  <si>
    <t xml:space="preserve">Figured dimensions are to be followed in preference to dimensions scaled from the Drawings; </t>
  </si>
  <si>
    <t xml:space="preserve">but whenever possible dimensions are to be taken on the Site or from the Buildings. Before </t>
  </si>
  <si>
    <t xml:space="preserve">any work is commenced by Sub-Contractors or Specialist Firms, dimensions must be checked </t>
  </si>
  <si>
    <t xml:space="preserve">on the Site and/or buildings and agreed with the Contractor, irrespective of the comparable </t>
  </si>
  <si>
    <t xml:space="preserve">dimensions shown on the Drawings. The Contractor shall be responsible for the accuracy of </t>
  </si>
  <si>
    <t>PROVISIONAL WORK</t>
  </si>
  <si>
    <t>All "provisional" and other work liable to adjustment under this Contract shall be left uncovered</t>
  </si>
  <si>
    <t xml:space="preserve">for a reasonable time to allow all measurements needed for such adjustment to be taken by </t>
  </si>
  <si>
    <t xml:space="preserve">the Quantity Surveyor. Immediately the work is ready for measurement, the Contractor shall </t>
  </si>
  <si>
    <t>give notice to the Quantity Surveyor.</t>
  </si>
  <si>
    <t xml:space="preserve">If the Contractor makes default in these respects he shall, if the Architect so directs, uncover </t>
  </si>
  <si>
    <t>the work at his own expense to enable the measurements to be taken.</t>
  </si>
  <si>
    <t>EXISTING SERVICES</t>
  </si>
  <si>
    <t xml:space="preserve">Prior to commencement of any work the Contractor is to ascertain from the relevant </t>
  </si>
  <si>
    <t xml:space="preserve">Authorities the exact position, depth and level of all existing electric cables, water pipes or </t>
  </si>
  <si>
    <t xml:space="preserve">other services in the area and they shall make whatever provisions may be required by the </t>
  </si>
  <si>
    <t xml:space="preserve">Authorities concerned for the support and protection of such services. Any damage or </t>
  </si>
  <si>
    <t xml:space="preserve">disturbance caused to any services shall be reported immediately to the Architect and the </t>
  </si>
  <si>
    <t>relevant Authority and shall be made good to their satisfaction at the Contractor's expense.</t>
  </si>
  <si>
    <t>TRANSPORT TO AND FROM THE SITE</t>
  </si>
  <si>
    <t xml:space="preserve">The Contractor shall include in their prices for the transport of materials, workmen, etc., </t>
  </si>
  <si>
    <t xml:space="preserve">to and from the Site of the proposed Works, at such hours and by such routes as are </t>
  </si>
  <si>
    <t>permitted by the Authorities.</t>
  </si>
  <si>
    <t>OVERTIME</t>
  </si>
  <si>
    <t xml:space="preserve">The Contractor shall allow in their tender for any extra costs for overtime working they </t>
  </si>
  <si>
    <t>consider will be necessary in order to complete the works by the contract Date of Completion.</t>
  </si>
  <si>
    <t xml:space="preserve">If during the course of the Contract overtime is worked for a specific purpose in accordance </t>
  </si>
  <si>
    <t xml:space="preserve">with a written instruction issued by the Architect,  the Contractor will be reimbursed in respect </t>
  </si>
  <si>
    <t xml:space="preserve">of such overtime to the extent only of the additional net cost of unproductive time payable </t>
  </si>
  <si>
    <t>over and above the basic hourly rates as laid down by the Regulations of Wages and</t>
  </si>
  <si>
    <t xml:space="preserve">Conditions of Employment Act, Building and Construction Industry Wages council and </t>
  </si>
  <si>
    <t>excluding any bonuses, profits and overheads.</t>
  </si>
  <si>
    <t>PUBLIC AND PRIVATE ROADS, PAVEMENTS, ETC.</t>
  </si>
  <si>
    <t xml:space="preserve">The Contractor will be required to make good, at their own expense, any damage they may </t>
  </si>
  <si>
    <t xml:space="preserve">cause to the present road surfaces and pavements within or beyond the boundary of the Site, </t>
  </si>
  <si>
    <t xml:space="preserve">during the period of the Works.  In particular, all existing trees, shrubs, plants, etc., which may </t>
  </si>
  <si>
    <t xml:space="preserve">be destroyed or damaged during the progress of the Works are to be made good by the </t>
  </si>
  <si>
    <t>Contractor to the approval of the Architect.</t>
  </si>
  <si>
    <t>POLICE REGULATIONS</t>
  </si>
  <si>
    <t xml:space="preserve">The Contractor is to allow for complying with all instructions and regulations of the </t>
  </si>
  <si>
    <t>Police Authorities.</t>
  </si>
  <si>
    <t>CONTRACTORS' SUPERINTENDENCE</t>
  </si>
  <si>
    <t xml:space="preserve">The Contractor shall constantly keep on the Works a literate English-speaking Agent or </t>
  </si>
  <si>
    <t xml:space="preserve">Representative, competent and experienced in the kind of work involved, who shall give </t>
  </si>
  <si>
    <t xml:space="preserve">his whole time to the superintendence of the Works.  Such Agent or Representative shall </t>
  </si>
  <si>
    <t xml:space="preserve">receive on behalf of the Contractor, directions and instructions from the Architect and such </t>
  </si>
  <si>
    <t xml:space="preserve">directions and instructions shall be deemed given to the Contractor in accordance with the </t>
  </si>
  <si>
    <t xml:space="preserve">Conditions of Contract. The Agent shall not be replaced without the specific approval of the </t>
  </si>
  <si>
    <t>Architect.</t>
  </si>
  <si>
    <t xml:space="preserve">It is to be a specific condition of this Contract that the successful Tenderer shall provide </t>
  </si>
  <si>
    <t xml:space="preserve">on site throughout the period from the completion of the substructure to the Date for </t>
  </si>
  <si>
    <t xml:space="preserve">Practical Completion a suitably qualified, experienced and competent person to ensure </t>
  </si>
  <si>
    <t xml:space="preserve">that the works are carried out to the standard required by the specification and detailed </t>
  </si>
  <si>
    <t xml:space="preserve">on the Drawings; and shall ensure that upon any termination of employment a suitable </t>
  </si>
  <si>
    <t>replacement is found.</t>
  </si>
  <si>
    <t xml:space="preserve">Before the Tenderer's offer is accepted the Architect will personally interview the Contractor's </t>
  </si>
  <si>
    <t>proposed Representative.  A curriculum vitae of past experience and qualifications must be</t>
  </si>
  <si>
    <t xml:space="preserve"> provided for the Architect's scrutiny.</t>
  </si>
  <si>
    <t>The Architect's decision will be final regarding the suitability of the proposed Representative.</t>
  </si>
  <si>
    <t>WATER</t>
  </si>
  <si>
    <t xml:space="preserve">All water shall be fresh, clean and pure, free from earthy vegetable or organic matter, acid or </t>
  </si>
  <si>
    <t>alkaline substance in solution or suspension.</t>
  </si>
  <si>
    <t xml:space="preserve">The Contractor shall provide at their own risk and cost all water for use in connection with the </t>
  </si>
  <si>
    <t xml:space="preserve">Works (including the work of Sub-Contractors). The Contractor shall provide at their own </t>
  </si>
  <si>
    <t xml:space="preserve">expense all temporary distribution pipes, storage tanks, meters, etc., and they shall clear </t>
  </si>
  <si>
    <t>away same upon completion of the Works.</t>
  </si>
  <si>
    <t>LIGHTING AND POWER</t>
  </si>
  <si>
    <t xml:space="preserve">The Contractor shall provide at their own risk and cost all artificial lighting and power for use </t>
  </si>
  <si>
    <t xml:space="preserve">on the Works, including all Sub-Contractors' and Specialists' requirements and including all </t>
  </si>
  <si>
    <t>temporary connections, wiring, fittings, etc., and clearing away on completion. The Contractor</t>
  </si>
  <si>
    <t xml:space="preserve"> shall pay all fees and obtain all permits in connection therewith.</t>
  </si>
  <si>
    <t>SAFETY</t>
  </si>
  <si>
    <t xml:space="preserve">In particular there shall  be proper provision of planked footways and guard-rails to scaffolding, </t>
  </si>
  <si>
    <t xml:space="preserve">etc.; protection against falling materials and tools and the Site shall be kept tidy and clear of </t>
  </si>
  <si>
    <t>dangerous rubbish.</t>
  </si>
  <si>
    <t>The Architect shall be empowered to suspend work on the Site should he consider these</t>
  </si>
  <si>
    <t>conditions are not being observed, and no claim arising from such a suspension will be allowed.</t>
  </si>
  <si>
    <t>PROTECTIVE CLOTHING</t>
  </si>
  <si>
    <t xml:space="preserve">The Contractor shall provide all protective or any other special  clothing or equipment for their </t>
  </si>
  <si>
    <t xml:space="preserve">employees that may be necessary. </t>
  </si>
  <si>
    <t xml:space="preserve">These shall include, inter-alia, safety helmets, gloves, goggles, earmuffs, gumboots, steel </t>
  </si>
  <si>
    <t>toed boots, overalls, etc according to the type of work. The Contractor shall ensure</t>
  </si>
  <si>
    <t>that all safety and protective gear are worn by all staff on site at all times</t>
  </si>
  <si>
    <t xml:space="preserve">   </t>
  </si>
  <si>
    <t>MATERIALS AND WORKMANSHIP</t>
  </si>
  <si>
    <t>GENERALLY</t>
  </si>
  <si>
    <t xml:space="preserve">All materials shall be new unless otherwise directed or permitted by the Architect and in all </t>
  </si>
  <si>
    <t xml:space="preserve">cases where the quality of goods or materials is not described or otherwise specified, is to be </t>
  </si>
  <si>
    <t xml:space="preserve">the best quality obtainable in the ordinary meaning of the word "best" and not merely a trade </t>
  </si>
  <si>
    <t>signification of that word.</t>
  </si>
  <si>
    <t xml:space="preserve">All materials and workmanship shall, unless otherwise specified or described, conform to the </t>
  </si>
  <si>
    <t xml:space="preserve">appropriate Kenya Bureau of Standards or British Standards Institution Specification current </t>
  </si>
  <si>
    <t>at the date of tender.</t>
  </si>
  <si>
    <t xml:space="preserve">The Contractor shall order all materials to be obtained from overseas immediately after the </t>
  </si>
  <si>
    <t xml:space="preserve">Contract is signed and shall also order materials to be obtained from local sources as early as </t>
  </si>
  <si>
    <t>necessary to ensure that such materials are on Site when required for use in the Works.</t>
  </si>
  <si>
    <t xml:space="preserve">The Contractor shall be responsible for and shall replace or make good at their own expense </t>
  </si>
  <si>
    <t>any materials lost or damaged.</t>
  </si>
  <si>
    <t xml:space="preserve">The Works throughout shall be executed by skilled workmen well versed in their respective </t>
  </si>
  <si>
    <t>trades.</t>
  </si>
  <si>
    <t>REJECTED WORKMANSHIP OR MATERIALS</t>
  </si>
  <si>
    <t xml:space="preserve">Any workmanship or materials not complying with the specific requirements or approved </t>
  </si>
  <si>
    <t xml:space="preserve">samples or which have been damaged, contaminated or have deteriorated, must immediately </t>
  </si>
  <si>
    <t>be removed from the Site and replaced at the Contractor's expense, as required.</t>
  </si>
  <si>
    <t>PROPRIETARY MATERIALS</t>
  </si>
  <si>
    <t xml:space="preserve">Where proprietary materials are specified herein-after the Contractor may propose the use of </t>
  </si>
  <si>
    <t>materials of other manufacture but equal quality for approval by the Architect.</t>
  </si>
  <si>
    <t xml:space="preserve">All materials and goods, where specified to be obtained from a particular manufacturer or </t>
  </si>
  <si>
    <t xml:space="preserve">         </t>
  </si>
  <si>
    <t>supplier are to be used or fixed strictly in accordance with their instructions.</t>
  </si>
  <si>
    <t>SAMPLES</t>
  </si>
  <si>
    <t xml:space="preserve">The Contractor shall furnish at the earliest possible opportunity before work commences and </t>
  </si>
  <si>
    <t xml:space="preserve">at his own cost, any samples of materials or workman-ship that may be called for by the </t>
  </si>
  <si>
    <t xml:space="preserve">Architect for his approval or rejection, and any further samples in the case of rejection until </t>
  </si>
  <si>
    <t xml:space="preserve">such samples are approved by the Architect and such samples, when approved, shall be the </t>
  </si>
  <si>
    <t>minimum standard for the work to which they apply.</t>
  </si>
  <si>
    <t>CONCRETE TESTS</t>
  </si>
  <si>
    <t xml:space="preserve">Concrete test cubes I.e. per set of three as later described, including testing fees, labour </t>
  </si>
  <si>
    <t>and materials, making moulds, transport and handling etc.. and ensuing copies of tests</t>
  </si>
  <si>
    <t xml:space="preserve"> are promptly dispatched to the Architect's and Quantity Surveyor's offices.  </t>
  </si>
  <si>
    <t>Successful tests only (Provisional)</t>
  </si>
  <si>
    <t xml:space="preserve">              </t>
  </si>
  <si>
    <t>TEMPORARY WORKS</t>
  </si>
  <si>
    <t>SPACE AND SERVICES FOR THE ARCHITECT</t>
  </si>
  <si>
    <t xml:space="preserve">The Contractor shall provide where directed within the site, site offices and clean toilet facilities </t>
  </si>
  <si>
    <t>for the sole use of the Architect and their representatives to the satisfaction of the Local</t>
  </si>
  <si>
    <t xml:space="preserve">Authorities. The offices shall be provided with adequate furniture and the contractor shall </t>
  </si>
  <si>
    <t xml:space="preserve">provide the services of a sweeper, pay all charges and keep the facilities in a clean and </t>
  </si>
  <si>
    <t xml:space="preserve">sanitary condition during the whole period of the Works.  In particular, the Contractor is to </t>
  </si>
  <si>
    <t xml:space="preserve">note that the station will continue with operations during the period of the works and a </t>
  </si>
  <si>
    <t xml:space="preserve">separate office and store shall be provided for full time use by the station dealer. Equally, </t>
  </si>
  <si>
    <t xml:space="preserve">separate sanitary amenities shall be provided for the station staff to the satisfaction of the </t>
  </si>
  <si>
    <t>Architect and local authorities.</t>
  </si>
  <si>
    <t xml:space="preserve">TELEPHONE                             </t>
  </si>
  <si>
    <t xml:space="preserve">The Contractor shall provide a telephone connection to the town exchange for the period of </t>
  </si>
  <si>
    <t xml:space="preserve">the Works, and shall pay all fees and rental for the same. The telephone connection shall </t>
  </si>
  <si>
    <t>remain on site until completion of the works.</t>
  </si>
  <si>
    <t>SANITATION</t>
  </si>
  <si>
    <t xml:space="preserve">The Contractor shall make arrangements for the necessary toilet facilities for their staff and </t>
  </si>
  <si>
    <t xml:space="preserve">workmen to the requirements and satisfaction of the Health authorities and maintain the same </t>
  </si>
  <si>
    <t xml:space="preserve">in a thoroughly clean and sanitary condition and pay all conservancy fees during the period of </t>
  </si>
  <si>
    <t xml:space="preserve">the Works and remove when no longer required.  </t>
  </si>
  <si>
    <t>PLANT, TOOLS AND SCAFFOLDING</t>
  </si>
  <si>
    <t xml:space="preserve">The Contractor shall provide all necessary hoists, tackle, plant, vehicles, tools and appliances </t>
  </si>
  <si>
    <t xml:space="preserve">of on every description for the due and satisfactory completion of the Works and shall remove </t>
  </si>
  <si>
    <t>same completion.</t>
  </si>
  <si>
    <t xml:space="preserve">The Contractor shall provide, erect and maintain all temporary scaffolding, sufficiently strong </t>
  </si>
  <si>
    <t xml:space="preserve">and efficient for the due performance of the Works, including Sub-contract Works, provide </t>
  </si>
  <si>
    <t xml:space="preserve">special scaffolding as and when required during the Works and remove on completion and </t>
  </si>
  <si>
    <t>make good.</t>
  </si>
  <si>
    <t xml:space="preserve">Such scaffolding shall be constructed of tubular steel or timber of sufficient scantlings and be </t>
  </si>
  <si>
    <t>provided with planked footways and guard-rails to approval.</t>
  </si>
  <si>
    <t xml:space="preserve">All such plant, tools and scaffolding shall comply with all regulations whether general or local, in </t>
  </si>
  <si>
    <t>force throughout the period of the Contract and shall be altered or adapted during the Contract</t>
  </si>
  <si>
    <t>as may be necessary to comply with any amendments in or additions to such regulations.</t>
  </si>
  <si>
    <t xml:space="preserve">Scaffolding is not measured hereinafter, and the Contractor must allow here or in his rates for </t>
  </si>
  <si>
    <t>the above.</t>
  </si>
  <si>
    <t>EXISTING AND ADJACENT PROPERTY</t>
  </si>
  <si>
    <t xml:space="preserve">The Contractor must take all steps necessary to safeguard existing and adjacent property, </t>
  </si>
  <si>
    <t xml:space="preserve">make good at their own expense any damage to persons or property caused thereon, and </t>
  </si>
  <si>
    <t>hold the Employer indemnified against any such claim arising.</t>
  </si>
  <si>
    <t xml:space="preserve">The Contractor will be held fully responsible for the safety of the existing and adjacent buildings </t>
  </si>
  <si>
    <t>and for any damage caused in consequence of these Works. They must reinstate all damages</t>
  </si>
  <si>
    <t>at his own expense and indemnify the Employer against any loss.</t>
  </si>
  <si>
    <t xml:space="preserve">The Contractor must take such steps and exercise such care and diligence as to minimize </t>
  </si>
  <si>
    <t xml:space="preserve">nuisance from dust, noise or any other cause to the occupiers of the existing and adjacent </t>
  </si>
  <si>
    <t xml:space="preserve">property. </t>
  </si>
  <si>
    <t>HOARDING</t>
  </si>
  <si>
    <t xml:space="preserve">The Contractor shall enclose the site areas under which work is carried out, with </t>
  </si>
  <si>
    <t>1.80 meter high barbed wire fence comprising treated blue gum poles at centres not</t>
  </si>
  <si>
    <t>exceeding 3.0meters and 6No barbed wire strands at equal spacing</t>
  </si>
  <si>
    <t>The contractors attention is drawn to the fact that some areas of the site are</t>
  </si>
  <si>
    <t>already built up and shall be in use during the currency of this project. As such</t>
  </si>
  <si>
    <t>the contractor must allow for keeping his/her employees from interfering with</t>
  </si>
  <si>
    <t>such other users and preventing and minimizing any nuisance arising from dust,</t>
  </si>
  <si>
    <t>noise or by way of trespass.</t>
  </si>
  <si>
    <r>
      <t>Allow for Provisional length of 100 meters @</t>
    </r>
    <r>
      <rPr>
        <u/>
        <sz val="10"/>
        <rFont val="Tahoma"/>
        <family val="2"/>
      </rPr>
      <t xml:space="preserve">                 </t>
    </r>
    <r>
      <rPr>
        <sz val="10"/>
        <rFont val="Tahoma"/>
        <family val="2"/>
      </rPr>
      <t>(tenderer to insert rate and extend)</t>
    </r>
  </si>
  <si>
    <t>WATCHING AND LIGHTING</t>
  </si>
  <si>
    <t xml:space="preserve">The Contractor shall provide at their risk and cost all watching and lighting as necessary to </t>
  </si>
  <si>
    <t>safeguard the Works, plant and materials against damage and theft.</t>
  </si>
  <si>
    <t>SIGNBOARD</t>
  </si>
  <si>
    <t xml:space="preserve">The Signboard and lettering on same for the display of the General and Sub-Contractors' </t>
  </si>
  <si>
    <t>names shall be of an approved size with the Employer's name painted thereon. The Architect's</t>
  </si>
  <si>
    <t xml:space="preserve">Quantity Surveyor's and other Consultants' names shall be printed in 50 mm letters all to the </t>
  </si>
  <si>
    <t xml:space="preserve">Architect's approved design. No other signboard or advertising will be permitted without prior </t>
  </si>
  <si>
    <t>permission from the Architect.</t>
  </si>
  <si>
    <t>PRIME COST RATES</t>
  </si>
  <si>
    <t xml:space="preserve">Where description of items include a P.C. rate per unit this rate is to cover the net supply </t>
  </si>
  <si>
    <t xml:space="preserve">cost of the unit only.  The Contractor's price must include for the cost of the unit at the rate </t>
  </si>
  <si>
    <t>stated, plus waste, taking delivery, storage, fixing in position, profit and overheads.</t>
  </si>
  <si>
    <t xml:space="preserve">The actual net cost per unit will be adjusted within the Final Account against the P.C. rate </t>
  </si>
  <si>
    <t>stated.</t>
  </si>
  <si>
    <t>PROTECTION AND CLEANING</t>
  </si>
  <si>
    <t>PROTECTION</t>
  </si>
  <si>
    <t>The Contractor  shall  cover up  and protect  from  damage, including damage from inclement</t>
  </si>
  <si>
    <t xml:space="preserve">weather, all finished work and unfixed materials, including that of Sub-Contractors, etc., to the </t>
  </si>
  <si>
    <t xml:space="preserve">satisfaction of the Architect until the completion of the Contract.    </t>
  </si>
  <si>
    <t>CLEANING</t>
  </si>
  <si>
    <t xml:space="preserve">The Contractor shall, upon completion of the Works, at their own expense, remove and clear </t>
  </si>
  <si>
    <t xml:space="preserve">away all surplus excavated materials, plant, rubbish and unused materials and shall leave the </t>
  </si>
  <si>
    <t xml:space="preserve">whole of the Site and Works in a clean and tidy state to the satisfaction of the Architect, </t>
  </si>
  <si>
    <t xml:space="preserve">including clearing away and making good all traces of temporary access roads, offices, sheds, </t>
  </si>
  <si>
    <t>camps, etc.  Particular care shall be taken to leave clean all floors and windows and to remove</t>
  </si>
  <si>
    <t xml:space="preserve">       </t>
  </si>
  <si>
    <t xml:space="preserve">all paint and cement stains. They shall also, at the discretion of the Architect, remove all </t>
  </si>
  <si>
    <t xml:space="preserve">rubbish and dirt as it accumulates. The Contractor is to find their own dump and shall pay </t>
  </si>
  <si>
    <t>all charges in connection therewith.</t>
  </si>
  <si>
    <t xml:space="preserve"> Collection</t>
  </si>
  <si>
    <t>Brought forward from Page</t>
  </si>
  <si>
    <t>TOTAL FOR SECTION 1: PRELIMINARIES AND GENERAL DESCRIPTIONS CARRIED TO GRAND SUMMARY</t>
  </si>
  <si>
    <t>PAGE</t>
  </si>
  <si>
    <t>Trade Preambles and Pricing Notes</t>
  </si>
  <si>
    <t>Builder's Work  ;-</t>
  </si>
  <si>
    <t>Name of Contractor …………………………………………………………………</t>
  </si>
  <si>
    <t>Signature ………………………………</t>
  </si>
  <si>
    <t>Address ……………….</t>
  </si>
  <si>
    <t>Name of Witness ………………………………………………………………………</t>
  </si>
  <si>
    <t>Name of  Employer …………………………………………………………………</t>
  </si>
  <si>
    <t>GS/1</t>
  </si>
  <si>
    <t>PRELIMINARY ITEMS</t>
  </si>
  <si>
    <t xml:space="preserve"> PROVISIONAL SUMS</t>
  </si>
  <si>
    <t xml:space="preserve">         •   MAIN BUILDING</t>
  </si>
  <si>
    <t>TOTAL PROJECT COST INCLUSIVE OF TAXES</t>
  </si>
  <si>
    <t>TOTAL PROVISIONAL SUMS TO GRAND SUMMARY</t>
  </si>
  <si>
    <t>TOTAL MAIN BUILDING  TO GRAND SUMMARY</t>
  </si>
  <si>
    <t>PROPOSED BUTCHERY HOUSE IN HUDUR.</t>
  </si>
  <si>
    <t>Double door size 2000 x 2400 mm high in two equal panels</t>
  </si>
  <si>
    <t>1800 x 1500mm high window</t>
  </si>
  <si>
    <t>1500 x 1500mm high window</t>
  </si>
  <si>
    <t>150mm thick dwarf walls;to carry 75mm Concrete work top,in concrete class 15/25,rough trowel finished to receive Nil finish to approval</t>
  </si>
  <si>
    <t>Fixtures</t>
  </si>
  <si>
    <t>Allow a Provisional Sum of US Dollar One Thousand  Only ($ 1,000.00) only for Supply,fabrication and installation of a network of metal railing and hooks for hanging of raw meat ,all works to be done as per Architect's schedule and instructions</t>
  </si>
  <si>
    <t>UNIT</t>
  </si>
  <si>
    <t>RATE</t>
  </si>
  <si>
    <t xml:space="preserve">Total carried to Summary </t>
  </si>
  <si>
    <t>BOUNDARY WALL</t>
  </si>
  <si>
    <t xml:space="preserve">ELEMENT NO. 1  </t>
  </si>
  <si>
    <t>SUBSTRUCTURE  ( ALL PROVISIONAL ) :-</t>
  </si>
  <si>
    <t xml:space="preserve">Excavate trenches in normal soil for strip foundation  not exceeding 1.50 M deep  from the reduced level. </t>
  </si>
  <si>
    <t>CM</t>
  </si>
  <si>
    <t>B.</t>
  </si>
  <si>
    <t xml:space="preserve">Ditto for column bases ditto </t>
  </si>
  <si>
    <t>C.</t>
  </si>
  <si>
    <t>Load, cart away and spread extra excavation material on sited as directed by the Architect.</t>
  </si>
  <si>
    <t>Wall:-</t>
  </si>
  <si>
    <t>D.</t>
  </si>
  <si>
    <t xml:space="preserve">200 mm rough dressed natural stone wall in cement : sand mortar ( 1:4 ) </t>
  </si>
  <si>
    <t xml:space="preserve">Filling </t>
  </si>
  <si>
    <t>E.</t>
  </si>
  <si>
    <t xml:space="preserve">Return fill and rum selected excavated material to sides of foundation walling. </t>
  </si>
  <si>
    <t>Plain concrete ( 1:4:8 ) as described in :-</t>
  </si>
  <si>
    <t>F.</t>
  </si>
  <si>
    <t>50 mm thick under strip foundation</t>
  </si>
  <si>
    <t>G.</t>
  </si>
  <si>
    <t xml:space="preserve">Ditto under column bases </t>
  </si>
  <si>
    <t xml:space="preserve">Reinforced concrete  class 25/20  as described in :- </t>
  </si>
  <si>
    <t>H.</t>
  </si>
  <si>
    <t xml:space="preserve">Column bases </t>
  </si>
  <si>
    <t>J.</t>
  </si>
  <si>
    <t>Columns</t>
  </si>
  <si>
    <t xml:space="preserve">Sawn formwork as described to :- </t>
  </si>
  <si>
    <t>K</t>
  </si>
  <si>
    <t xml:space="preserve">Sides of columns </t>
  </si>
  <si>
    <t>L</t>
  </si>
  <si>
    <t>Edges of column bases 150 - 225 mm girth</t>
  </si>
  <si>
    <t>Total carried to collection</t>
  </si>
  <si>
    <t xml:space="preserve">High Tensile Reinforcement Bars to B. S. 4461 including cutting, bending and all necessary spacer blocks : ( Provisional ) [ 100 Kg/Cm] :- </t>
  </si>
  <si>
    <t xml:space="preserve">10 mm diameter </t>
  </si>
  <si>
    <t>KG</t>
  </si>
  <si>
    <t xml:space="preserve">8 mm diameter </t>
  </si>
  <si>
    <t>Mild Steel Reinforcement Bars to B. S. 4449 including cutting, bending and all necessary spacer blocks : ( Provisional ) :-</t>
  </si>
  <si>
    <t xml:space="preserve">Water disposal </t>
  </si>
  <si>
    <t xml:space="preserve">Allow for keeping all excavation clear of surface and running water </t>
  </si>
  <si>
    <t xml:space="preserve">Plunking and Strutting </t>
  </si>
  <si>
    <t xml:space="preserve">Allow for plunking and strutting to sides of all excavation to keep excavation free from all fallen materials </t>
  </si>
  <si>
    <t xml:space="preserve">COLLECTION </t>
  </si>
  <si>
    <t xml:space="preserve">Carried forward from page </t>
  </si>
  <si>
    <t xml:space="preserve">Brought down from above </t>
  </si>
  <si>
    <t xml:space="preserve">Total carried to Boundary Wall  Summary </t>
  </si>
  <si>
    <t xml:space="preserve">ELEMENT NO. 2 </t>
  </si>
  <si>
    <t>R. C. SUPERSTRUCTURE :-</t>
  </si>
  <si>
    <t xml:space="preserve">Reinforced concrete class 25/20 as described to :- </t>
  </si>
  <si>
    <t>High Tensile Reinforcement Bars to B. S. 4461 including cutting, bending and all necessary spacer blocks : (Provisional) :-</t>
  </si>
  <si>
    <t xml:space="preserve">8 mm ditto </t>
  </si>
  <si>
    <t>Sawn formwork as described to :-</t>
  </si>
  <si>
    <t>ELEMENT NO. 3</t>
  </si>
  <si>
    <t xml:space="preserve">WALLING </t>
  </si>
  <si>
    <t>Natural quarry dressed stone or other equal and approved in cement sand mortar(1:3) complete with and including hoop iron strip at  every alternate course and neat horizontal joints to detail.</t>
  </si>
  <si>
    <t>200 mm thick  wall to details</t>
  </si>
  <si>
    <t>Extra over for key pointing internally and externally</t>
  </si>
  <si>
    <t>Precast Concrete</t>
  </si>
  <si>
    <t>275 x 50 mm thick pre-cast concrete coping bedded and jointed in cement : sand ( 1:4 ) mortar.</t>
  </si>
  <si>
    <t>350 x 350 x 50 mm thick column ditto</t>
  </si>
  <si>
    <t xml:space="preserve">Total carried to Boundary wall  Summary </t>
  </si>
  <si>
    <t>Boundary Wall Summary</t>
  </si>
  <si>
    <t xml:space="preserve">Substructure </t>
  </si>
  <si>
    <t xml:space="preserve">Reinforced Concrete Superstructure </t>
  </si>
  <si>
    <t xml:space="preserve">Walling </t>
  </si>
  <si>
    <t>GATES</t>
  </si>
  <si>
    <t>Painting and decoration</t>
  </si>
  <si>
    <t xml:space="preserve">Prepare and apply two undercoats and one coat of gloss oil paint to surface of metal </t>
  </si>
  <si>
    <t>SUMMARY</t>
  </si>
  <si>
    <t>Boundary Wall</t>
  </si>
  <si>
    <t xml:space="preserve">Gates </t>
  </si>
  <si>
    <t>Mild steel entry and exit gate size 3000 x 2000 mm high in two equal openable leaves including support wheels and runners comprising  100 x 50 mm rolled hollow section frame all round and cross bracing of 100 x 50 mm RHS middle rail.  50 x 25 mm vertical support bars at 150 mm centre spacing including all hinges, fixing lugs and painting.</t>
  </si>
  <si>
    <t xml:space="preserve">         •   NEW PERIMETER WALLING</t>
  </si>
  <si>
    <t>PROPOSED BUTCHERY HOUSE IN HUDUR</t>
  </si>
  <si>
    <t>TOTAL  FOR PERIMETER WALLING CARRIED TO GRAND SUMMARY</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</si>
</sst>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1" formatCode="_(* #,##0_);_(* \(#,##0\);_(* &quot;-&quot;_);_(@_)"/>
    <numFmt numFmtId="44" formatCode="_(&quot;$&quot;* #,##0.00_);_(&quot;$&quot;* \(#,##0.00\);_(&quot;$&quot;* &quot;-&quot;??_);_(@_)"/>
    <numFmt numFmtId="43" formatCode="_(* #,##0.00_);_(* \(#,##0.00\);_(* &quot;-&quot;??_);_(@_)"/>
    <numFmt numFmtId="164" formatCode="&quot;£&quot;#,##0;[Red]\-&quot;£&quot;#,##0"/>
    <numFmt numFmtId="165" formatCode="_-* #,##0.00_-;\-* #,##0.00_-;_-* &quot;-&quot;??_-;_-@_-"/>
    <numFmt numFmtId="166" formatCode="_(* #,##0_);_(* \(#,##0\);_(* &quot;-&quot;??_);_(@_)"/>
    <numFmt numFmtId="167" formatCode="0.0"/>
    <numFmt numFmtId="168" formatCode="0.000"/>
    <numFmt numFmtId="169" formatCode="#,##0.0"/>
    <numFmt numFmtId="170" formatCode="&quot;True&quot;;&quot;True&quot;;&quot;False&quot;"/>
    <numFmt numFmtId="171" formatCode="0.000\)"/>
  </numFmts>
  <fonts count="39"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color indexed="8"/>
      <name val="Calibri"/>
      <family val="2"/>
    </font>
    <font>
      <sz val="12"/>
      <name val="Times New Roman"/>
      <family val="1"/>
    </font>
    <font>
      <sz val="10"/>
      <name val="Times New Roman"/>
      <family val="1"/>
    </font>
    <font>
      <sz val="10"/>
      <color indexed="8"/>
      <name val="Arial"/>
      <family val="2"/>
    </font>
    <font>
      <sz val="10"/>
      <name val="Eras Medium ITC"/>
      <family val="2"/>
    </font>
    <font>
      <sz val="10"/>
      <color theme="1"/>
      <name val="Arial"/>
      <family val="2"/>
    </font>
    <font>
      <sz val="11"/>
      <name val="Arial Narrow"/>
      <family val="2"/>
    </font>
    <font>
      <b/>
      <u/>
      <sz val="11"/>
      <name val="Arial Narrow"/>
      <family val="2"/>
    </font>
    <font>
      <b/>
      <sz val="11"/>
      <name val="Arial Narrow"/>
      <family val="2"/>
    </font>
    <font>
      <vertAlign val="superscript"/>
      <sz val="11"/>
      <name val="Arial Narrow"/>
      <family val="2"/>
    </font>
    <font>
      <b/>
      <u/>
      <sz val="12"/>
      <name val="Arial Narrow"/>
      <family val="2"/>
    </font>
    <font>
      <b/>
      <sz val="12"/>
      <name val="Arial Narrow"/>
      <family val="2"/>
    </font>
    <font>
      <sz val="12"/>
      <name val="Arial Narrow"/>
      <family val="2"/>
    </font>
    <font>
      <b/>
      <u/>
      <sz val="14"/>
      <name val="Arial Narrow"/>
      <family val="2"/>
    </font>
    <font>
      <i/>
      <sz val="11"/>
      <name val="Arial Narrow"/>
      <family val="2"/>
    </font>
    <font>
      <b/>
      <u/>
      <sz val="18"/>
      <name val="Arial Narrow"/>
      <family val="2"/>
    </font>
    <font>
      <sz val="11"/>
      <color rgb="FFFF0000"/>
      <name val="Arial Narrow"/>
      <family val="2"/>
    </font>
    <font>
      <b/>
      <u/>
      <sz val="11"/>
      <color theme="1"/>
      <name val="Arial Narrow"/>
      <family val="2"/>
    </font>
    <font>
      <sz val="11"/>
      <color theme="1"/>
      <name val="Arial Narrow"/>
      <family val="2"/>
    </font>
    <font>
      <b/>
      <sz val="11"/>
      <color theme="1"/>
      <name val="Arial Narrow"/>
      <family val="2"/>
    </font>
    <font>
      <b/>
      <sz val="11"/>
      <color rgb="FFFF0000"/>
      <name val="Arial Narrow"/>
      <family val="2"/>
    </font>
    <font>
      <sz val="10"/>
      <color rgb="FF000000"/>
      <name val="Times New Roman"/>
      <family val="1"/>
    </font>
    <font>
      <sz val="10"/>
      <name val="Tahoma"/>
      <family val="2"/>
    </font>
    <font>
      <b/>
      <sz val="10"/>
      <name val="Tahoma"/>
      <family val="2"/>
    </font>
    <font>
      <sz val="10"/>
      <color rgb="FFFF0000"/>
      <name val="Tahoma"/>
      <family val="2"/>
    </font>
    <font>
      <b/>
      <sz val="10"/>
      <color rgb="FFFF0000"/>
      <name val="Tahoma"/>
      <family val="2"/>
    </font>
    <font>
      <b/>
      <u/>
      <sz val="10"/>
      <name val="Tahoma"/>
      <family val="2"/>
    </font>
    <font>
      <i/>
      <sz val="10"/>
      <name val="Tahoma"/>
      <family val="2"/>
    </font>
    <font>
      <u/>
      <sz val="10"/>
      <name val="Tahoma"/>
      <family val="2"/>
    </font>
    <font>
      <b/>
      <sz val="11"/>
      <color rgb="FFC00000"/>
      <name val="Arial Narrow"/>
      <family val="2"/>
    </font>
    <font>
      <sz val="10"/>
      <name val="Arial"/>
    </font>
    <font>
      <b/>
      <i/>
      <u/>
      <sz val="11"/>
      <name val="Arial Narrow"/>
      <family val="2"/>
    </font>
    <font>
      <b/>
      <u/>
      <sz val="11"/>
      <color rgb="FFFF0000"/>
      <name val="Arial Narrow"/>
      <family val="2"/>
    </font>
    <font>
      <sz val="11"/>
      <color theme="0"/>
      <name val="Arial Narrow"/>
      <family val="2"/>
    </font>
    <font>
      <u/>
      <sz val="11"/>
      <color theme="1"/>
      <name val="Arial Narrow"/>
      <family val="2"/>
    </font>
  </fonts>
  <fills count="5">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0"/>
        <bgColor indexed="64"/>
      </patternFill>
    </fill>
  </fills>
  <borders count="48">
    <border>
      <left/>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bottom/>
      <diagonal/>
    </border>
    <border>
      <left/>
      <right/>
      <top/>
      <bottom style="thin">
        <color indexed="64"/>
      </bottom>
      <diagonal/>
    </border>
    <border>
      <left style="thin">
        <color indexed="64"/>
      </left>
      <right/>
      <top/>
      <bottom style="medium">
        <color indexed="64"/>
      </bottom>
      <diagonal/>
    </border>
    <border>
      <left style="medium">
        <color indexed="64"/>
      </left>
      <right style="thin">
        <color indexed="64"/>
      </right>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double">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style="medium">
        <color indexed="64"/>
      </top>
      <bottom style="medium">
        <color indexed="64"/>
      </bottom>
      <diagonal/>
    </border>
  </borders>
  <cellStyleXfs count="1519">
    <xf numFmtId="0" fontId="0" fillId="0" borderId="0"/>
    <xf numFmtId="43" fontId="1" fillId="0" borderId="0" applyFont="0" applyFill="0" applyBorder="0" applyAlignment="0" applyProtection="0"/>
    <xf numFmtId="0" fontId="3" fillId="0" borderId="0"/>
    <xf numFmtId="43" fontId="3" fillId="0" borderId="0" applyFont="0" applyFill="0" applyBorder="0" applyAlignment="0" applyProtection="0"/>
    <xf numFmtId="41" fontId="6" fillId="0" borderId="0" applyFont="0" applyFill="0" applyBorder="0" applyAlignment="0" applyProtection="0"/>
    <xf numFmtId="43" fontId="4" fillId="0" borderId="0" applyFont="0" applyFill="0" applyBorder="0" applyAlignment="0" applyProtection="0"/>
    <xf numFmtId="0"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3" fillId="0" borderId="0" applyFont="0" applyFill="0" applyBorder="0" applyAlignment="0" applyProtection="0"/>
    <xf numFmtId="43" fontId="4" fillId="0" borderId="0" applyFont="0" applyFill="0" applyBorder="0" applyAlignment="0" applyProtection="0"/>
    <xf numFmtId="165" fontId="3" fillId="0" borderId="0" applyFont="0" applyFill="0" applyBorder="0" applyAlignment="0" applyProtection="0"/>
    <xf numFmtId="0" fontId="3" fillId="0" borderId="0" applyFont="0" applyFill="0" applyBorder="0" applyAlignment="0" applyProtection="0"/>
    <xf numFmtId="165"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5" fontId="3" fillId="0" borderId="0" applyFont="0" applyFill="0" applyBorder="0" applyAlignment="0" applyProtection="0"/>
    <xf numFmtId="43" fontId="4" fillId="0" borderId="0" applyFont="0" applyFill="0" applyBorder="0" applyAlignment="0" applyProtection="0"/>
    <xf numFmtId="164" fontId="3"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0" fontId="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5"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16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67" fontId="3" fillId="0" borderId="0" applyFont="0" applyFill="0" applyBorder="0" applyAlignment="0" applyProtection="0"/>
    <xf numFmtId="169"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64"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43" fontId="4"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0"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3" fillId="0" borderId="0" applyFont="0" applyFill="0" applyBorder="0" applyAlignment="0" applyProtection="0"/>
    <xf numFmtId="43" fontId="4" fillId="0" borderId="0" applyFont="0" applyFill="0" applyBorder="0" applyAlignment="0" applyProtection="0"/>
    <xf numFmtId="166"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6" fillId="0" borderId="0" applyFont="0" applyFill="0" applyBorder="0" applyAlignment="0" applyProtection="0"/>
    <xf numFmtId="0" fontId="3" fillId="0" borderId="0"/>
    <xf numFmtId="0" fontId="3" fillId="0" borderId="0"/>
    <xf numFmtId="0" fontId="3" fillId="0" borderId="0"/>
    <xf numFmtId="0" fontId="3" fillId="0" borderId="0"/>
    <xf numFmtId="0" fontId="6" fillId="0" borderId="0"/>
    <xf numFmtId="0" fontId="6" fillId="0" borderId="0"/>
    <xf numFmtId="0" fontId="3" fillId="0" borderId="0"/>
    <xf numFmtId="0" fontId="3"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3" fillId="0" borderId="0"/>
    <xf numFmtId="0" fontId="6" fillId="0" borderId="0"/>
    <xf numFmtId="0" fontId="6"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 fillId="0" borderId="0"/>
    <xf numFmtId="0" fontId="5" fillId="0" borderId="0"/>
    <xf numFmtId="0" fontId="6" fillId="0" borderId="0"/>
    <xf numFmtId="0" fontId="3" fillId="0" borderId="0"/>
    <xf numFmtId="0" fontId="6" fillId="0" borderId="0"/>
    <xf numFmtId="0" fontId="3" fillId="0" borderId="0"/>
    <xf numFmtId="0" fontId="6" fillId="0" borderId="0"/>
    <xf numFmtId="0" fontId="6" fillId="0" borderId="0"/>
    <xf numFmtId="0" fontId="6" fillId="0" borderId="0"/>
    <xf numFmtId="0" fontId="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9" fillId="0" borderId="0"/>
    <xf numFmtId="0" fontId="6"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1" applyNumberFormat="0">
      <protection locked="0"/>
    </xf>
    <xf numFmtId="0" fontId="3" fillId="0" borderId="0"/>
    <xf numFmtId="0" fontId="6" fillId="0" borderId="0"/>
    <xf numFmtId="0" fontId="3" fillId="0" borderId="0"/>
    <xf numFmtId="0" fontId="3" fillId="0" borderId="0"/>
    <xf numFmtId="0" fontId="3" fillId="0" borderId="1" applyNumberFormat="0">
      <protection locked="0"/>
    </xf>
    <xf numFmtId="0" fontId="3" fillId="0" borderId="1" applyNumberFormat="0">
      <protection locked="0"/>
    </xf>
    <xf numFmtId="0" fontId="3" fillId="0" borderId="0"/>
    <xf numFmtId="0" fontId="6"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3" fillId="0" borderId="1" applyNumberFormat="0">
      <protection locked="0"/>
    </xf>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6" fillId="0" borderId="0"/>
    <xf numFmtId="0" fontId="3" fillId="0" borderId="1" applyNumberFormat="0">
      <protection locked="0"/>
    </xf>
    <xf numFmtId="0" fontId="3" fillId="0" borderId="1" applyNumberFormat="0">
      <protection locked="0"/>
    </xf>
    <xf numFmtId="0" fontId="3" fillId="0" borderId="1" applyNumberFormat="0">
      <protection locked="0"/>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 fillId="0" borderId="0"/>
    <xf numFmtId="0" fontId="6" fillId="0" borderId="0"/>
    <xf numFmtId="0" fontId="6" fillId="0" borderId="0"/>
    <xf numFmtId="0" fontId="6" fillId="0" borderId="0"/>
    <xf numFmtId="0" fontId="1"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6" fillId="0" borderId="0"/>
    <xf numFmtId="0" fontId="6" fillId="0" borderId="0"/>
    <xf numFmtId="0" fontId="6" fillId="0" borderId="0"/>
    <xf numFmtId="0" fontId="6" fillId="0" borderId="0"/>
    <xf numFmtId="0" fontId="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3" fillId="0" borderId="0"/>
    <xf numFmtId="0" fontId="3" fillId="0" borderId="0"/>
    <xf numFmtId="0" fontId="1" fillId="0" borderId="0"/>
    <xf numFmtId="0" fontId="3" fillId="0" borderId="0"/>
    <xf numFmtId="9" fontId="3" fillId="0" borderId="0" applyFont="0" applyFill="0" applyBorder="0" applyAlignment="0" applyProtection="0"/>
    <xf numFmtId="9" fontId="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6" fillId="0" borderId="0" applyFont="0" applyFill="0" applyBorder="0" applyAlignment="0" applyProtection="0"/>
    <xf numFmtId="9" fontId="4" fillId="0" borderId="0" applyFont="0" applyFill="0" applyBorder="0" applyAlignment="0" applyProtection="0"/>
    <xf numFmtId="9" fontId="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6" fillId="0" borderId="0"/>
    <xf numFmtId="0" fontId="7" fillId="0" borderId="0">
      <alignment vertical="top"/>
    </xf>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22" applyNumberFormat="0" applyFont="0" applyBorder="0" applyAlignment="0">
      <alignment horizontal="center" vertical="top"/>
    </xf>
    <xf numFmtId="0" fontId="3" fillId="0" borderId="22" applyNumberFormat="0" applyFont="0" applyBorder="0" applyAlignment="0">
      <alignment horizontal="center" vertical="top"/>
    </xf>
    <xf numFmtId="0" fontId="25" fillId="0" borderId="0"/>
    <xf numFmtId="43" fontId="3" fillId="0" borderId="0">
      <alignment vertical="top"/>
      <protection locked="0"/>
    </xf>
    <xf numFmtId="0" fontId="3" fillId="0" borderId="0">
      <protection locked="0"/>
    </xf>
    <xf numFmtId="0" fontId="3" fillId="0" borderId="22" applyNumberFormat="0" applyFont="0" applyBorder="0" applyAlignment="0">
      <alignment horizontal="center" vertical="top"/>
    </xf>
    <xf numFmtId="0" fontId="3" fillId="0" borderId="22" applyNumberFormat="0" applyFont="0" applyBorder="0" applyAlignment="0">
      <alignment horizontal="center" vertical="top"/>
    </xf>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4" fillId="0" borderId="0" applyFont="0" applyFill="0" applyBorder="0" applyAlignment="0" applyProtection="0"/>
    <xf numFmtId="0" fontId="34" fillId="0" borderId="0"/>
  </cellStyleXfs>
  <cellXfs count="500">
    <xf numFmtId="0" fontId="0" fillId="0" borderId="0" xfId="0"/>
    <xf numFmtId="0" fontId="10" fillId="0" borderId="24" xfId="468" applyFont="1" applyBorder="1" applyAlignment="1">
      <alignment horizontal="center" vertical="center"/>
    </xf>
    <xf numFmtId="0" fontId="12" fillId="3" borderId="29" xfId="468" applyFont="1" applyFill="1" applyBorder="1" applyAlignment="1">
      <alignment horizontal="center" vertical="center" wrapText="1"/>
    </xf>
    <xf numFmtId="0" fontId="12" fillId="3" borderId="27" xfId="468" applyFont="1" applyFill="1" applyBorder="1" applyAlignment="1">
      <alignment horizontal="center"/>
    </xf>
    <xf numFmtId="0" fontId="10" fillId="0" borderId="0" xfId="468" applyFont="1" applyBorder="1" applyAlignment="1">
      <alignment vertical="center"/>
    </xf>
    <xf numFmtId="0" fontId="10" fillId="0" borderId="0" xfId="468" applyFont="1" applyFill="1" applyBorder="1" applyAlignment="1">
      <alignment horizontal="center" vertical="center"/>
    </xf>
    <xf numFmtId="0" fontId="10" fillId="0" borderId="0" xfId="468" applyFont="1" applyBorder="1" applyAlignment="1">
      <alignment wrapText="1"/>
    </xf>
    <xf numFmtId="0" fontId="10" fillId="0" borderId="0" xfId="468" applyFont="1" applyBorder="1" applyAlignment="1">
      <alignment vertical="center" wrapText="1"/>
    </xf>
    <xf numFmtId="0" fontId="10" fillId="0" borderId="0" xfId="468" applyFont="1" applyBorder="1" applyAlignment="1">
      <alignment horizontal="center" vertical="center"/>
    </xf>
    <xf numFmtId="0" fontId="19" fillId="0" borderId="0" xfId="468" applyFont="1" applyBorder="1"/>
    <xf numFmtId="0" fontId="12" fillId="0" borderId="19" xfId="468" applyFont="1" applyBorder="1" applyAlignment="1">
      <alignment wrapText="1"/>
    </xf>
    <xf numFmtId="0" fontId="11" fillId="0" borderId="19" xfId="468" applyFont="1" applyBorder="1" applyAlignment="1">
      <alignment vertical="center" wrapText="1"/>
    </xf>
    <xf numFmtId="0" fontId="12" fillId="0" borderId="19" xfId="468" applyFont="1" applyBorder="1" applyAlignment="1">
      <alignment vertical="center" wrapText="1"/>
    </xf>
    <xf numFmtId="0" fontId="12" fillId="0" borderId="19" xfId="468" applyFont="1" applyFill="1" applyBorder="1" applyAlignment="1">
      <alignment horizontal="left" vertical="center" wrapText="1"/>
    </xf>
    <xf numFmtId="0" fontId="10" fillId="0" borderId="19" xfId="468" applyFont="1" applyFill="1" applyBorder="1" applyAlignment="1">
      <alignment horizontal="left" vertical="center" wrapText="1"/>
    </xf>
    <xf numFmtId="0" fontId="10" fillId="0" borderId="19" xfId="468" applyFont="1" applyBorder="1" applyAlignment="1">
      <alignment vertical="center" wrapText="1"/>
    </xf>
    <xf numFmtId="0" fontId="12" fillId="0" borderId="19" xfId="468" applyFont="1" applyBorder="1" applyAlignment="1">
      <alignment horizontal="center" vertical="center" wrapText="1"/>
    </xf>
    <xf numFmtId="0" fontId="11" fillId="0" borderId="19" xfId="468" applyFont="1" applyFill="1" applyBorder="1" applyAlignment="1">
      <alignment horizontal="left" vertical="center" wrapText="1"/>
    </xf>
    <xf numFmtId="0" fontId="11" fillId="0" borderId="19" xfId="643" applyFont="1" applyBorder="1" applyAlignment="1">
      <alignment vertical="center" wrapText="1"/>
    </xf>
    <xf numFmtId="0" fontId="11" fillId="0" borderId="19" xfId="643" applyFont="1" applyBorder="1" applyAlignment="1">
      <alignment vertical="top" wrapText="1"/>
    </xf>
    <xf numFmtId="0" fontId="10" fillId="0" borderId="19" xfId="643" applyFont="1" applyBorder="1" applyAlignment="1">
      <alignment vertical="top" wrapText="1"/>
    </xf>
    <xf numFmtId="0" fontId="10" fillId="0" borderId="19" xfId="643" applyFont="1" applyBorder="1" applyAlignment="1">
      <alignment vertical="center" wrapText="1"/>
    </xf>
    <xf numFmtId="0" fontId="10" fillId="0" borderId="21" xfId="468" applyFont="1" applyBorder="1"/>
    <xf numFmtId="0" fontId="10" fillId="0" borderId="21" xfId="468" applyFont="1" applyBorder="1" applyAlignment="1">
      <alignment horizontal="center" vertical="center"/>
    </xf>
    <xf numFmtId="0" fontId="10" fillId="0" borderId="21" xfId="468" applyFont="1" applyBorder="1" applyAlignment="1">
      <alignment vertical="center"/>
    </xf>
    <xf numFmtId="43" fontId="10" fillId="0" borderId="21" xfId="1492" applyFont="1" applyBorder="1"/>
    <xf numFmtId="43" fontId="10" fillId="0" borderId="21" xfId="1492" applyFont="1" applyBorder="1" applyAlignment="1">
      <alignment vertical="center"/>
    </xf>
    <xf numFmtId="0" fontId="10" fillId="0" borderId="19" xfId="468" applyFont="1" applyBorder="1" applyAlignment="1">
      <alignment horizontal="center" vertical="center"/>
    </xf>
    <xf numFmtId="2" fontId="10" fillId="0" borderId="19" xfId="468" applyNumberFormat="1" applyFont="1" applyBorder="1" applyAlignment="1">
      <alignment horizontal="center" vertical="center"/>
    </xf>
    <xf numFmtId="0" fontId="10" fillId="0" borderId="19" xfId="468" applyFont="1" applyFill="1" applyBorder="1" applyAlignment="1">
      <alignment horizontal="center" vertical="center"/>
    </xf>
    <xf numFmtId="167" fontId="10" fillId="0" borderId="19" xfId="468" applyNumberFormat="1" applyFont="1" applyBorder="1" applyAlignment="1">
      <alignment horizontal="center" vertical="center"/>
    </xf>
    <xf numFmtId="167" fontId="10" fillId="0" borderId="19" xfId="468" applyNumberFormat="1" applyFont="1" applyFill="1" applyBorder="1" applyAlignment="1">
      <alignment horizontal="center" vertical="center"/>
    </xf>
    <xf numFmtId="0" fontId="10" fillId="0" borderId="19" xfId="643" applyFont="1" applyBorder="1" applyAlignment="1">
      <alignment horizontal="center" vertical="center" wrapText="1"/>
    </xf>
    <xf numFmtId="0" fontId="12" fillId="0" borderId="19" xfId="643" applyFont="1" applyBorder="1" applyAlignment="1">
      <alignment horizontal="center" wrapText="1"/>
    </xf>
    <xf numFmtId="0" fontId="10" fillId="0" borderId="19" xfId="643" applyFont="1" applyBorder="1" applyAlignment="1">
      <alignment horizontal="center" wrapText="1"/>
    </xf>
    <xf numFmtId="0" fontId="10" fillId="0" borderId="21" xfId="468" applyFont="1" applyFill="1" applyBorder="1" applyAlignment="1">
      <alignment horizontal="center" vertical="center"/>
    </xf>
    <xf numFmtId="0" fontId="12" fillId="0" borderId="21" xfId="468" applyFont="1" applyFill="1" applyBorder="1" applyAlignment="1">
      <alignment horizontal="center" vertical="center"/>
    </xf>
    <xf numFmtId="3" fontId="10" fillId="0" borderId="21" xfId="643" applyNumberFormat="1" applyFont="1" applyFill="1" applyBorder="1" applyAlignment="1">
      <alignment horizontal="center" vertical="center" wrapText="1"/>
    </xf>
    <xf numFmtId="3" fontId="10" fillId="0" borderId="21" xfId="643" applyNumberFormat="1" applyFont="1" applyFill="1" applyBorder="1" applyAlignment="1">
      <alignment horizontal="center" wrapText="1"/>
    </xf>
    <xf numFmtId="43" fontId="10" fillId="0" borderId="21" xfId="1492" applyFont="1" applyFill="1" applyBorder="1" applyAlignment="1">
      <alignment vertical="center"/>
    </xf>
    <xf numFmtId="0" fontId="10" fillId="0" borderId="21" xfId="468" applyFont="1" applyFill="1" applyBorder="1" applyAlignment="1">
      <alignment vertical="center"/>
    </xf>
    <xf numFmtId="0" fontId="10" fillId="0" borderId="21" xfId="468" applyFont="1" applyFill="1" applyBorder="1" applyAlignment="1">
      <alignment horizontal="right" vertical="center"/>
    </xf>
    <xf numFmtId="4" fontId="10" fillId="0" borderId="21" xfId="468" applyNumberFormat="1" applyFont="1" applyFill="1" applyBorder="1" applyAlignment="1">
      <alignment horizontal="right" vertical="center"/>
    </xf>
    <xf numFmtId="4" fontId="10" fillId="0" borderId="21" xfId="448" applyNumberFormat="1" applyFont="1" applyBorder="1" applyAlignment="1">
      <alignment horizontal="center" vertical="center" wrapText="1"/>
    </xf>
    <xf numFmtId="4" fontId="10" fillId="0" borderId="21" xfId="448" applyNumberFormat="1" applyFont="1" applyBorder="1" applyAlignment="1">
      <alignment horizontal="center" wrapText="1"/>
    </xf>
    <xf numFmtId="0" fontId="12" fillId="0" borderId="10" xfId="468" applyFont="1" applyBorder="1" applyAlignment="1">
      <alignment horizontal="center" vertical="top"/>
    </xf>
    <xf numFmtId="43" fontId="10" fillId="0" borderId="11" xfId="1492" applyFont="1" applyBorder="1"/>
    <xf numFmtId="0" fontId="12" fillId="0" borderId="10" xfId="468" applyFont="1" applyBorder="1" applyAlignment="1">
      <alignment horizontal="center" vertical="center"/>
    </xf>
    <xf numFmtId="43" fontId="10" fillId="0" borderId="11" xfId="1492" applyFont="1" applyBorder="1" applyAlignment="1">
      <alignment vertical="center"/>
    </xf>
    <xf numFmtId="0" fontId="10" fillId="0" borderId="10" xfId="468" applyFont="1" applyBorder="1" applyAlignment="1">
      <alignment horizontal="center" vertical="center"/>
    </xf>
    <xf numFmtId="0" fontId="10" fillId="0" borderId="2" xfId="468" applyFont="1" applyBorder="1" applyAlignment="1">
      <alignment horizontal="center" vertical="center"/>
    </xf>
    <xf numFmtId="0" fontId="12" fillId="0" borderId="12" xfId="468" applyFont="1" applyBorder="1" applyAlignment="1">
      <alignment horizontal="center" vertical="center" wrapText="1"/>
    </xf>
    <xf numFmtId="0" fontId="10" fillId="0" borderId="12" xfId="468" applyFont="1" applyBorder="1" applyAlignment="1">
      <alignment horizontal="center" vertical="center"/>
    </xf>
    <xf numFmtId="43" fontId="10" fillId="0" borderId="6" xfId="1492" applyFont="1" applyBorder="1" applyAlignment="1">
      <alignment vertical="center"/>
    </xf>
    <xf numFmtId="43" fontId="12" fillId="0" borderId="4" xfId="1492" applyFont="1" applyFill="1" applyBorder="1" applyAlignment="1">
      <alignment vertical="center"/>
    </xf>
    <xf numFmtId="0" fontId="12" fillId="0" borderId="10" xfId="468" applyFont="1" applyFill="1" applyBorder="1" applyAlignment="1">
      <alignment horizontal="center" vertical="center"/>
    </xf>
    <xf numFmtId="167" fontId="12" fillId="0" borderId="10" xfId="468" applyNumberFormat="1" applyFont="1" applyBorder="1" applyAlignment="1">
      <alignment horizontal="center" vertical="center"/>
    </xf>
    <xf numFmtId="43" fontId="10" fillId="0" borderId="4" xfId="1492" applyFont="1" applyBorder="1" applyAlignment="1">
      <alignment vertical="center"/>
    </xf>
    <xf numFmtId="0" fontId="10" fillId="0" borderId="10" xfId="468" applyFont="1" applyFill="1" applyBorder="1" applyAlignment="1">
      <alignment horizontal="center" vertical="center"/>
    </xf>
    <xf numFmtId="167" fontId="12" fillId="0" borderId="10" xfId="468" applyNumberFormat="1" applyFont="1" applyFill="1" applyBorder="1" applyAlignment="1">
      <alignment horizontal="center" vertical="center"/>
    </xf>
    <xf numFmtId="0" fontId="10" fillId="0" borderId="10" xfId="643" applyFont="1" applyBorder="1" applyAlignment="1">
      <alignment horizontal="center" vertical="center"/>
    </xf>
    <xf numFmtId="4" fontId="10" fillId="0" borderId="11" xfId="448" applyNumberFormat="1" applyFont="1" applyBorder="1" applyAlignment="1">
      <alignment horizontal="center" vertical="center" wrapText="1"/>
    </xf>
    <xf numFmtId="0" fontId="10" fillId="0" borderId="10" xfId="643" applyFont="1" applyBorder="1" applyAlignment="1">
      <alignment horizontal="center" vertical="top"/>
    </xf>
    <xf numFmtId="4" fontId="10" fillId="0" borderId="11" xfId="448" applyNumberFormat="1" applyFont="1" applyBorder="1" applyAlignment="1">
      <alignment horizontal="center" wrapText="1"/>
    </xf>
    <xf numFmtId="43" fontId="10" fillId="0" borderId="11" xfId="3" applyFont="1" applyBorder="1" applyAlignment="1">
      <alignment horizontal="center" vertical="center" wrapText="1"/>
    </xf>
    <xf numFmtId="0" fontId="10" fillId="0" borderId="14" xfId="643" applyFont="1" applyBorder="1" applyAlignment="1">
      <alignment horizontal="center" vertical="center"/>
    </xf>
    <xf numFmtId="0" fontId="10" fillId="0" borderId="13" xfId="643" applyFont="1" applyBorder="1" applyAlignment="1">
      <alignment horizontal="center" vertical="center" wrapText="1"/>
    </xf>
    <xf numFmtId="3" fontId="10" fillId="0" borderId="8" xfId="643" applyNumberFormat="1" applyFont="1" applyFill="1" applyBorder="1" applyAlignment="1">
      <alignment horizontal="center" vertical="center" wrapText="1"/>
    </xf>
    <xf numFmtId="0" fontId="10" fillId="0" borderId="2" xfId="643" applyFont="1" applyBorder="1" applyAlignment="1">
      <alignment horizontal="center" vertical="center"/>
    </xf>
    <xf numFmtId="0" fontId="10" fillId="0" borderId="12" xfId="643" applyFont="1" applyBorder="1" applyAlignment="1">
      <alignment vertical="center" wrapText="1"/>
    </xf>
    <xf numFmtId="0" fontId="10" fillId="0" borderId="12" xfId="643" applyFont="1" applyBorder="1" applyAlignment="1">
      <alignment horizontal="center" vertical="center" wrapText="1"/>
    </xf>
    <xf numFmtId="3" fontId="10" fillId="0" borderId="6" xfId="643" applyNumberFormat="1" applyFont="1" applyFill="1" applyBorder="1" applyAlignment="1">
      <alignment horizontal="center" vertical="center" wrapText="1"/>
    </xf>
    <xf numFmtId="43" fontId="10" fillId="0" borderId="4" xfId="3" applyFont="1" applyBorder="1" applyAlignment="1">
      <alignment horizontal="center" vertical="center" wrapText="1"/>
    </xf>
    <xf numFmtId="0" fontId="12" fillId="0" borderId="10" xfId="643" applyFont="1" applyBorder="1" applyAlignment="1">
      <alignment horizontal="center" vertical="center"/>
    </xf>
    <xf numFmtId="167" fontId="10" fillId="0" borderId="10" xfId="643" applyNumberFormat="1" applyFont="1" applyBorder="1" applyAlignment="1">
      <alignment horizontal="center" vertical="center"/>
    </xf>
    <xf numFmtId="2" fontId="10" fillId="0" borderId="10" xfId="643" applyNumberFormat="1" applyFont="1" applyBorder="1" applyAlignment="1">
      <alignment horizontal="center" vertical="center"/>
    </xf>
    <xf numFmtId="0" fontId="11" fillId="0" borderId="12" xfId="643" applyFont="1" applyBorder="1" applyAlignment="1">
      <alignment vertical="center" wrapText="1"/>
    </xf>
    <xf numFmtId="0" fontId="10" fillId="0" borderId="8" xfId="468" applyFont="1" applyBorder="1" applyAlignment="1">
      <alignment horizontal="center" vertical="center"/>
    </xf>
    <xf numFmtId="0" fontId="10" fillId="0" borderId="6" xfId="468" applyFont="1" applyBorder="1" applyAlignment="1">
      <alignment horizontal="center" vertical="center"/>
    </xf>
    <xf numFmtId="1" fontId="10" fillId="0" borderId="19" xfId="468" applyNumberFormat="1" applyFont="1" applyFill="1" applyBorder="1" applyAlignment="1">
      <alignment horizontal="center" vertical="center"/>
    </xf>
    <xf numFmtId="1" fontId="10" fillId="0" borderId="19" xfId="468" applyNumberFormat="1" applyFont="1" applyBorder="1" applyAlignment="1">
      <alignment horizontal="center" vertical="center"/>
    </xf>
    <xf numFmtId="3" fontId="10" fillId="0" borderId="19" xfId="468" applyNumberFormat="1" applyFont="1" applyBorder="1" applyAlignment="1">
      <alignment horizontal="right" vertical="center"/>
    </xf>
    <xf numFmtId="3" fontId="10" fillId="0" borderId="21" xfId="468" applyNumberFormat="1" applyFont="1" applyBorder="1" applyAlignment="1">
      <alignment horizontal="right" vertical="center"/>
    </xf>
    <xf numFmtId="0" fontId="21" fillId="0" borderId="19" xfId="468" applyFont="1" applyBorder="1" applyAlignment="1">
      <alignment vertical="center" wrapText="1"/>
    </xf>
    <xf numFmtId="0" fontId="22" fillId="0" borderId="19" xfId="468" applyFont="1" applyBorder="1" applyAlignment="1">
      <alignment horizontal="center" vertical="center"/>
    </xf>
    <xf numFmtId="0" fontId="22" fillId="0" borderId="19" xfId="468" applyFont="1" applyFill="1" applyBorder="1" applyAlignment="1">
      <alignment horizontal="center" vertical="center"/>
    </xf>
    <xf numFmtId="0" fontId="22" fillId="0" borderId="21" xfId="468" applyFont="1" applyFill="1" applyBorder="1" applyAlignment="1">
      <alignment horizontal="center" vertical="center"/>
    </xf>
    <xf numFmtId="43" fontId="10" fillId="0" borderId="11" xfId="1" applyFont="1" applyBorder="1" applyAlignment="1">
      <alignment horizontal="right" vertical="center"/>
    </xf>
    <xf numFmtId="0" fontId="12" fillId="3" borderId="27" xfId="643" applyFont="1" applyFill="1" applyBorder="1" applyAlignment="1">
      <alignment horizontal="center" vertical="center"/>
    </xf>
    <xf numFmtId="0" fontId="22" fillId="0" borderId="19" xfId="468" applyFont="1" applyFill="1" applyBorder="1" applyAlignment="1">
      <alignment vertical="center"/>
    </xf>
    <xf numFmtId="171" fontId="11" fillId="0" borderId="19" xfId="651" applyNumberFormat="1" applyFont="1" applyFill="1" applyBorder="1" applyAlignment="1" applyProtection="1">
      <alignment horizontal="left"/>
    </xf>
    <xf numFmtId="0" fontId="10" fillId="0" borderId="19" xfId="651" applyFont="1" applyFill="1" applyBorder="1" applyProtection="1"/>
    <xf numFmtId="171" fontId="11" fillId="0" borderId="19" xfId="651" applyNumberFormat="1" applyFont="1" applyFill="1" applyBorder="1" applyAlignment="1" applyProtection="1">
      <alignment horizontal="left" wrapText="1"/>
    </xf>
    <xf numFmtId="0" fontId="12" fillId="0" borderId="19" xfId="643" applyFont="1" applyBorder="1" applyAlignment="1">
      <alignment vertical="center" wrapText="1"/>
    </xf>
    <xf numFmtId="0" fontId="0" fillId="0" borderId="0" xfId="0"/>
    <xf numFmtId="43" fontId="10" fillId="0" borderId="11" xfId="1" applyFont="1" applyBorder="1" applyAlignment="1">
      <alignment horizontal="center" vertical="center" wrapText="1"/>
    </xf>
    <xf numFmtId="0" fontId="10" fillId="0" borderId="19" xfId="651" applyFont="1" applyBorder="1" applyAlignment="1">
      <alignment horizontal="left" vertical="center" wrapText="1"/>
    </xf>
    <xf numFmtId="0" fontId="11" fillId="0" borderId="19" xfId="651" applyFont="1" applyBorder="1" applyAlignment="1">
      <alignment vertical="center" wrapText="1"/>
    </xf>
    <xf numFmtId="0" fontId="10" fillId="0" borderId="10" xfId="651" applyFont="1" applyBorder="1" applyAlignment="1">
      <alignment horizontal="center" vertical="center"/>
    </xf>
    <xf numFmtId="0" fontId="10" fillId="0" borderId="19" xfId="651" applyFont="1" applyBorder="1" applyAlignment="1">
      <alignment vertical="center"/>
    </xf>
    <xf numFmtId="1" fontId="10" fillId="0" borderId="21" xfId="1495" applyNumberFormat="1" applyFont="1" applyFill="1" applyBorder="1" applyAlignment="1">
      <alignment horizontal="center"/>
    </xf>
    <xf numFmtId="1" fontId="10" fillId="0" borderId="21" xfId="651" applyNumberFormat="1" applyFont="1" applyFill="1" applyBorder="1" applyAlignment="1" applyProtection="1">
      <alignment horizontal="center"/>
    </xf>
    <xf numFmtId="0" fontId="10" fillId="0" borderId="21" xfId="651" applyFont="1" applyFill="1" applyBorder="1" applyAlignment="1">
      <alignment horizontal="center"/>
    </xf>
    <xf numFmtId="0" fontId="10" fillId="0" borderId="21" xfId="651" applyFont="1" applyFill="1" applyBorder="1" applyAlignment="1" applyProtection="1">
      <alignment horizontal="center"/>
    </xf>
    <xf numFmtId="0" fontId="12" fillId="3" borderId="30" xfId="643" applyFont="1" applyFill="1" applyBorder="1" applyAlignment="1">
      <alignment vertical="center" wrapText="1"/>
    </xf>
    <xf numFmtId="0" fontId="12" fillId="3" borderId="30" xfId="643" applyFont="1" applyFill="1" applyBorder="1" applyAlignment="1">
      <alignment horizontal="center" vertical="center" wrapText="1"/>
    </xf>
    <xf numFmtId="3" fontId="12" fillId="3" borderId="31" xfId="643" applyNumberFormat="1" applyFont="1" applyFill="1" applyBorder="1" applyAlignment="1">
      <alignment horizontal="center" vertical="center" wrapText="1"/>
    </xf>
    <xf numFmtId="3" fontId="10" fillId="0" borderId="19" xfId="643" applyNumberFormat="1" applyFont="1" applyFill="1" applyBorder="1" applyAlignment="1">
      <alignment horizontal="center" vertical="center" wrapText="1"/>
    </xf>
    <xf numFmtId="0" fontId="11" fillId="0" borderId="0" xfId="468" applyFont="1" applyBorder="1" applyAlignment="1">
      <alignment vertical="center"/>
    </xf>
    <xf numFmtId="0" fontId="11" fillId="0" borderId="19" xfId="468" applyFont="1" applyBorder="1" applyAlignment="1">
      <alignment vertical="center"/>
    </xf>
    <xf numFmtId="0" fontId="10" fillId="0" borderId="21" xfId="643" applyFont="1" applyBorder="1" applyAlignment="1">
      <alignment horizontal="center" vertical="center" wrapText="1"/>
    </xf>
    <xf numFmtId="3" fontId="10" fillId="0" borderId="19" xfId="0" applyNumberFormat="1" applyFont="1" applyBorder="1" applyAlignment="1">
      <alignment horizontal="center" vertical="center"/>
    </xf>
    <xf numFmtId="0" fontId="0" fillId="0" borderId="0" xfId="0"/>
    <xf numFmtId="1" fontId="10" fillId="0" borderId="19" xfId="0" applyNumberFormat="1" applyFont="1" applyBorder="1" applyAlignment="1">
      <alignment horizontal="center" vertical="center"/>
    </xf>
    <xf numFmtId="43" fontId="10" fillId="0" borderId="19" xfId="1" applyFont="1" applyBorder="1" applyAlignment="1">
      <alignment vertical="center"/>
    </xf>
    <xf numFmtId="0" fontId="10" fillId="0" borderId="19" xfId="0" applyFont="1" applyBorder="1" applyAlignment="1">
      <alignment vertical="center" wrapText="1"/>
    </xf>
    <xf numFmtId="0" fontId="11" fillId="0" borderId="19" xfId="651" applyFont="1" applyBorder="1" applyAlignment="1">
      <alignment vertical="center"/>
    </xf>
    <xf numFmtId="0" fontId="22" fillId="0" borderId="10" xfId="0" applyFont="1" applyBorder="1" applyAlignment="1">
      <alignment horizontal="center" vertical="center"/>
    </xf>
    <xf numFmtId="0" fontId="0" fillId="0" borderId="0" xfId="0"/>
    <xf numFmtId="0" fontId="2" fillId="0" borderId="14" xfId="0" applyFont="1" applyBorder="1"/>
    <xf numFmtId="0" fontId="2" fillId="0" borderId="15" xfId="0" applyFont="1" applyBorder="1"/>
    <xf numFmtId="0" fontId="2" fillId="0" borderId="9" xfId="0" applyFont="1" applyBorder="1"/>
    <xf numFmtId="0" fontId="22" fillId="0" borderId="11" xfId="0" applyFont="1" applyBorder="1"/>
    <xf numFmtId="43" fontId="22" fillId="0" borderId="11" xfId="1" applyFont="1" applyBorder="1"/>
    <xf numFmtId="0" fontId="10" fillId="0" borderId="19" xfId="0" applyFont="1" applyBorder="1" applyAlignment="1">
      <alignment horizontal="center" vertical="center"/>
    </xf>
    <xf numFmtId="0" fontId="0" fillId="0" borderId="0" xfId="0" applyBorder="1"/>
    <xf numFmtId="43" fontId="10" fillId="0" borderId="11" xfId="1" applyFont="1" applyBorder="1" applyAlignment="1">
      <alignment vertical="center"/>
    </xf>
    <xf numFmtId="0" fontId="22" fillId="0" borderId="2" xfId="0" applyFont="1" applyBorder="1"/>
    <xf numFmtId="0" fontId="22" fillId="0" borderId="4" xfId="0" applyFont="1" applyBorder="1"/>
    <xf numFmtId="0" fontId="22" fillId="0" borderId="10" xfId="0" applyFont="1" applyBorder="1"/>
    <xf numFmtId="0" fontId="22" fillId="0" borderId="9" xfId="0" applyFont="1" applyBorder="1"/>
    <xf numFmtId="0" fontId="22" fillId="0" borderId="14" xfId="0" applyFont="1" applyBorder="1"/>
    <xf numFmtId="0" fontId="10" fillId="3" borderId="27" xfId="468" applyFont="1" applyFill="1" applyBorder="1" applyAlignment="1">
      <alignment horizontal="center" vertical="center"/>
    </xf>
    <xf numFmtId="1" fontId="24" fillId="3" borderId="29" xfId="468" applyNumberFormat="1" applyFont="1" applyFill="1" applyBorder="1" applyAlignment="1">
      <alignment horizontal="center" vertical="center"/>
    </xf>
    <xf numFmtId="0" fontId="12" fillId="3" borderId="29" xfId="468" applyFont="1" applyFill="1" applyBorder="1" applyAlignment="1">
      <alignment horizontal="center" vertical="center"/>
    </xf>
    <xf numFmtId="3" fontId="12" fillId="3" borderId="29" xfId="468" applyNumberFormat="1" applyFont="1" applyFill="1" applyBorder="1" applyAlignment="1">
      <alignment horizontal="right" vertical="center"/>
    </xf>
    <xf numFmtId="0" fontId="22" fillId="0" borderId="19" xfId="0" applyFont="1" applyBorder="1" applyAlignment="1">
      <alignment vertical="center" wrapText="1"/>
    </xf>
    <xf numFmtId="0" fontId="10" fillId="0" borderId="13" xfId="468" applyFont="1" applyBorder="1" applyAlignment="1">
      <alignment vertical="center"/>
    </xf>
    <xf numFmtId="0" fontId="22" fillId="0" borderId="21" xfId="0" applyFont="1" applyBorder="1" applyAlignment="1">
      <alignment horizontal="center" vertical="center"/>
    </xf>
    <xf numFmtId="1" fontId="20" fillId="0" borderId="21" xfId="468" quotePrefix="1" applyNumberFormat="1" applyFont="1" applyBorder="1" applyAlignment="1">
      <alignment horizontal="center" vertical="center"/>
    </xf>
    <xf numFmtId="1" fontId="20" fillId="0" borderId="8" xfId="468" quotePrefix="1" applyNumberFormat="1" applyFont="1" applyBorder="1" applyAlignment="1">
      <alignment horizontal="center" vertical="center"/>
    </xf>
    <xf numFmtId="3" fontId="10" fillId="0" borderId="11" xfId="468" applyNumberFormat="1" applyFont="1" applyBorder="1" applyAlignment="1">
      <alignment horizontal="right" vertical="center"/>
    </xf>
    <xf numFmtId="43" fontId="22" fillId="0" borderId="21" xfId="1" applyFont="1" applyBorder="1" applyAlignment="1">
      <alignment vertical="center"/>
    </xf>
    <xf numFmtId="3" fontId="10" fillId="0" borderId="8" xfId="468" applyNumberFormat="1" applyFont="1" applyBorder="1" applyAlignment="1">
      <alignment horizontal="right" vertical="center"/>
    </xf>
    <xf numFmtId="0" fontId="12" fillId="3" borderId="30" xfId="468" applyFont="1" applyFill="1" applyBorder="1" applyAlignment="1">
      <alignment horizontal="center" vertical="center" wrapText="1"/>
    </xf>
    <xf numFmtId="0" fontId="10" fillId="3" borderId="30" xfId="468" applyFont="1" applyFill="1" applyBorder="1" applyAlignment="1">
      <alignment horizontal="center" vertical="center"/>
    </xf>
    <xf numFmtId="0" fontId="10" fillId="3" borderId="31" xfId="468" applyFont="1" applyFill="1" applyBorder="1" applyAlignment="1">
      <alignment horizontal="center" vertical="center"/>
    </xf>
    <xf numFmtId="43" fontId="10" fillId="3" borderId="31" xfId="1492" applyFont="1" applyFill="1" applyBorder="1" applyAlignment="1">
      <alignment vertical="center"/>
    </xf>
    <xf numFmtId="43" fontId="12" fillId="3" borderId="25" xfId="1" applyFont="1" applyFill="1" applyBorder="1" applyAlignment="1">
      <alignment vertical="center"/>
    </xf>
    <xf numFmtId="0" fontId="12" fillId="0" borderId="2" xfId="468" applyFont="1" applyBorder="1" applyAlignment="1">
      <alignment horizontal="center" vertical="center"/>
    </xf>
    <xf numFmtId="0" fontId="12" fillId="0" borderId="12" xfId="468" applyFont="1" applyBorder="1" applyAlignment="1">
      <alignment vertical="center" wrapText="1"/>
    </xf>
    <xf numFmtId="43" fontId="12" fillId="0" borderId="11" xfId="1" applyFont="1" applyFill="1" applyBorder="1" applyAlignment="1">
      <alignment vertical="center"/>
    </xf>
    <xf numFmtId="0" fontId="10" fillId="3" borderId="31" xfId="468" applyFont="1" applyFill="1" applyBorder="1" applyAlignment="1">
      <alignment vertical="center"/>
    </xf>
    <xf numFmtId="0" fontId="12" fillId="0" borderId="21" xfId="468" applyFont="1" applyBorder="1" applyAlignment="1">
      <alignment horizontal="center" vertical="center"/>
    </xf>
    <xf numFmtId="43" fontId="22" fillId="0" borderId="20" xfId="1" applyFont="1" applyBorder="1" applyAlignment="1">
      <alignment horizontal="right" vertical="center"/>
    </xf>
    <xf numFmtId="43" fontId="12" fillId="3" borderId="25" xfId="1" applyFont="1" applyFill="1" applyBorder="1" applyAlignment="1">
      <alignment horizontal="center" vertical="center" wrapText="1"/>
    </xf>
    <xf numFmtId="43" fontId="10" fillId="0" borderId="21" xfId="1" applyFont="1" applyBorder="1" applyAlignment="1">
      <alignment horizontal="center" vertical="center" wrapText="1"/>
    </xf>
    <xf numFmtId="43" fontId="10" fillId="0" borderId="19" xfId="1" applyFont="1" applyBorder="1" applyAlignment="1">
      <alignment horizontal="right" vertical="center"/>
    </xf>
    <xf numFmtId="43" fontId="10" fillId="0" borderId="21" xfId="1" applyFont="1" applyBorder="1" applyAlignment="1">
      <alignment horizontal="right" vertical="center"/>
    </xf>
    <xf numFmtId="43" fontId="22" fillId="0" borderId="21" xfId="1" applyFont="1" applyBorder="1" applyAlignment="1">
      <alignment horizontal="right" vertical="center"/>
    </xf>
    <xf numFmtId="43" fontId="22" fillId="0" borderId="19" xfId="1" applyFont="1" applyBorder="1" applyAlignment="1">
      <alignment horizontal="right" vertical="center"/>
    </xf>
    <xf numFmtId="43" fontId="22" fillId="0" borderId="19" xfId="1" applyFont="1" applyFill="1" applyBorder="1" applyAlignment="1">
      <alignment horizontal="right" vertical="center"/>
    </xf>
    <xf numFmtId="43" fontId="22" fillId="0" borderId="21" xfId="1" applyFont="1" applyFill="1" applyBorder="1" applyAlignment="1">
      <alignment horizontal="right" vertical="center"/>
    </xf>
    <xf numFmtId="43" fontId="10" fillId="0" borderId="21" xfId="1" applyFont="1" applyFill="1" applyBorder="1" applyAlignment="1"/>
    <xf numFmtId="43" fontId="10" fillId="0" borderId="21" xfId="1" applyFont="1" applyFill="1" applyBorder="1" applyAlignment="1" applyProtection="1">
      <alignment horizontal="center"/>
    </xf>
    <xf numFmtId="43" fontId="12" fillId="3" borderId="31" xfId="1" applyFont="1" applyFill="1" applyBorder="1" applyAlignment="1">
      <alignment horizontal="center" vertical="center" wrapText="1"/>
    </xf>
    <xf numFmtId="43" fontId="10" fillId="0" borderId="6" xfId="1" applyFont="1" applyBorder="1" applyAlignment="1">
      <alignment horizontal="center" vertical="center" wrapText="1"/>
    </xf>
    <xf numFmtId="43" fontId="10" fillId="0" borderId="21" xfId="1" applyFont="1" applyBorder="1" applyAlignment="1">
      <alignment horizontal="center" wrapText="1"/>
    </xf>
    <xf numFmtId="43" fontId="10" fillId="0" borderId="19" xfId="1" applyFont="1" applyBorder="1" applyAlignment="1">
      <alignment horizontal="center" vertical="center" wrapText="1"/>
    </xf>
    <xf numFmtId="43" fontId="10" fillId="0" borderId="8" xfId="1" applyFont="1" applyBorder="1" applyAlignment="1">
      <alignment horizontal="center" vertical="center" wrapText="1"/>
    </xf>
    <xf numFmtId="3" fontId="10" fillId="0" borderId="21" xfId="0" applyNumberFormat="1" applyFont="1" applyBorder="1" applyAlignment="1">
      <alignment horizontal="center" vertical="center"/>
    </xf>
    <xf numFmtId="43" fontId="10" fillId="0" borderId="21" xfId="1" applyFont="1" applyBorder="1" applyAlignment="1">
      <alignment vertical="center"/>
    </xf>
    <xf numFmtId="0" fontId="12" fillId="0" borderId="13" xfId="643" applyFont="1" applyBorder="1" applyAlignment="1">
      <alignment vertical="center" wrapText="1"/>
    </xf>
    <xf numFmtId="43" fontId="12" fillId="3" borderId="9" xfId="1" applyFont="1" applyFill="1" applyBorder="1" applyAlignment="1">
      <alignment horizontal="center" vertical="center" wrapText="1"/>
    </xf>
    <xf numFmtId="0" fontId="12" fillId="0" borderId="21" xfId="643" applyFont="1" applyBorder="1" applyAlignment="1">
      <alignment horizontal="center" vertical="center" wrapText="1"/>
    </xf>
    <xf numFmtId="3" fontId="12" fillId="0" borderId="21" xfId="643" applyNumberFormat="1" applyFont="1" applyFill="1" applyBorder="1" applyAlignment="1">
      <alignment horizontal="center" vertical="center" wrapText="1"/>
    </xf>
    <xf numFmtId="43" fontId="12" fillId="0" borderId="21" xfId="1" applyFont="1" applyBorder="1" applyAlignment="1">
      <alignment horizontal="center" vertical="center" wrapText="1"/>
    </xf>
    <xf numFmtId="43" fontId="12" fillId="0" borderId="11" xfId="1" applyFont="1" applyBorder="1" applyAlignment="1">
      <alignment horizontal="center" vertical="center" wrapText="1"/>
    </xf>
    <xf numFmtId="43" fontId="12" fillId="3" borderId="11" xfId="1" applyFont="1" applyFill="1" applyBorder="1" applyAlignment="1">
      <alignment horizontal="center" vertical="center" wrapText="1"/>
    </xf>
    <xf numFmtId="0" fontId="12" fillId="0" borderId="12" xfId="643" applyFont="1" applyBorder="1" applyAlignment="1">
      <alignment vertical="center" wrapText="1"/>
    </xf>
    <xf numFmtId="0" fontId="12" fillId="0" borderId="6" xfId="643" applyFont="1" applyBorder="1" applyAlignment="1">
      <alignment horizontal="center" vertical="center" wrapText="1"/>
    </xf>
    <xf numFmtId="3" fontId="12" fillId="0" borderId="6" xfId="643" applyNumberFormat="1" applyFont="1" applyFill="1" applyBorder="1" applyAlignment="1">
      <alignment horizontal="center" vertical="center" wrapText="1"/>
    </xf>
    <xf numFmtId="43" fontId="12" fillId="0" borderId="6" xfId="1" applyFont="1" applyBorder="1" applyAlignment="1">
      <alignment horizontal="center" vertical="center" wrapText="1"/>
    </xf>
    <xf numFmtId="0" fontId="12" fillId="0" borderId="8" xfId="643" applyFont="1" applyBorder="1" applyAlignment="1">
      <alignment horizontal="center" vertical="center" wrapText="1"/>
    </xf>
    <xf numFmtId="3" fontId="12" fillId="0" borderId="8" xfId="643" applyNumberFormat="1" applyFont="1" applyFill="1" applyBorder="1" applyAlignment="1">
      <alignment horizontal="center" vertical="center" wrapText="1"/>
    </xf>
    <xf numFmtId="43" fontId="12" fillId="0" borderId="8" xfId="1" applyFont="1" applyBorder="1" applyAlignment="1">
      <alignment horizontal="center" vertical="center" wrapText="1"/>
    </xf>
    <xf numFmtId="43" fontId="12" fillId="0" borderId="9" xfId="3" applyFont="1" applyBorder="1" applyAlignment="1">
      <alignment horizontal="center" vertical="center" wrapText="1"/>
    </xf>
    <xf numFmtId="43" fontId="12" fillId="0" borderId="4" xfId="1" applyFont="1" applyBorder="1" applyAlignment="1">
      <alignment horizontal="center" vertical="center" wrapText="1"/>
    </xf>
    <xf numFmtId="0" fontId="23" fillId="3" borderId="27" xfId="0" applyFont="1" applyFill="1" applyBorder="1" applyAlignment="1">
      <alignment horizontal="center" vertical="center"/>
    </xf>
    <xf numFmtId="0" fontId="23" fillId="3" borderId="30" xfId="0" applyFont="1" applyFill="1" applyBorder="1" applyAlignment="1">
      <alignment vertical="center" wrapText="1"/>
    </xf>
    <xf numFmtId="0" fontId="23" fillId="3" borderId="31" xfId="0" applyFont="1" applyFill="1" applyBorder="1" applyAlignment="1">
      <alignment horizontal="center" vertical="center"/>
    </xf>
    <xf numFmtId="43" fontId="23" fillId="3" borderId="31" xfId="1" applyFont="1" applyFill="1" applyBorder="1" applyAlignment="1">
      <alignment vertical="center"/>
    </xf>
    <xf numFmtId="43" fontId="23" fillId="3" borderId="25" xfId="1" applyFont="1" applyFill="1" applyBorder="1" applyAlignment="1">
      <alignment vertical="center"/>
    </xf>
    <xf numFmtId="0" fontId="12" fillId="3" borderId="30" xfId="468" applyFont="1" applyFill="1" applyBorder="1" applyAlignment="1">
      <alignment horizontal="center" wrapText="1"/>
    </xf>
    <xf numFmtId="0" fontId="12" fillId="3" borderId="31" xfId="468" applyFont="1" applyFill="1" applyBorder="1" applyAlignment="1">
      <alignment horizontal="center"/>
    </xf>
    <xf numFmtId="43" fontId="12" fillId="3" borderId="31" xfId="1492" applyFont="1" applyFill="1" applyBorder="1" applyAlignment="1">
      <alignment horizontal="center"/>
    </xf>
    <xf numFmtId="43" fontId="12" fillId="3" borderId="25" xfId="1492" applyFont="1" applyFill="1" applyBorder="1" applyAlignment="1">
      <alignment horizontal="center"/>
    </xf>
    <xf numFmtId="0" fontId="12" fillId="0" borderId="19" xfId="468" applyFont="1" applyBorder="1" applyAlignment="1">
      <alignment vertical="center"/>
    </xf>
    <xf numFmtId="1" fontId="24" fillId="0" borderId="21" xfId="468" quotePrefix="1" applyNumberFormat="1" applyFont="1" applyBorder="1" applyAlignment="1">
      <alignment horizontal="center" vertical="center"/>
    </xf>
    <xf numFmtId="3" fontId="12" fillId="0" borderId="21" xfId="468" applyNumberFormat="1" applyFont="1" applyBorder="1" applyAlignment="1">
      <alignment horizontal="right" vertical="center"/>
    </xf>
    <xf numFmtId="3" fontId="33" fillId="0" borderId="21" xfId="468" applyNumberFormat="1" applyFont="1" applyBorder="1" applyAlignment="1">
      <alignment horizontal="right" vertical="center"/>
    </xf>
    <xf numFmtId="43" fontId="12" fillId="0" borderId="11" xfId="1" applyFont="1" applyBorder="1" applyAlignment="1">
      <alignment horizontal="right" vertical="center"/>
    </xf>
    <xf numFmtId="43" fontId="12" fillId="3" borderId="26" xfId="1" applyFont="1" applyFill="1" applyBorder="1" applyAlignment="1">
      <alignment horizontal="right" vertical="center"/>
    </xf>
    <xf numFmtId="0" fontId="22" fillId="0" borderId="12" xfId="0" applyFont="1" applyBorder="1"/>
    <xf numFmtId="0" fontId="22" fillId="0" borderId="6" xfId="0" applyFont="1" applyBorder="1"/>
    <xf numFmtId="0" fontId="22" fillId="0" borderId="19" xfId="0" applyFont="1" applyBorder="1"/>
    <xf numFmtId="0" fontId="22" fillId="0" borderId="21" xfId="0" applyFont="1" applyBorder="1"/>
    <xf numFmtId="0" fontId="21" fillId="0" borderId="19" xfId="0" applyFont="1" applyBorder="1"/>
    <xf numFmtId="0" fontId="22" fillId="0" borderId="13" xfId="0" applyFont="1" applyBorder="1"/>
    <xf numFmtId="0" fontId="22" fillId="0" borderId="8" xfId="0" applyFont="1" applyBorder="1"/>
    <xf numFmtId="0" fontId="0" fillId="0" borderId="0" xfId="0"/>
    <xf numFmtId="0" fontId="26" fillId="0" borderId="0" xfId="809" applyFont="1" applyBorder="1" applyAlignment="1" applyProtection="1">
      <alignment horizontal="left" indent="1"/>
    </xf>
    <xf numFmtId="0" fontId="27" fillId="0" borderId="0" xfId="809" applyFont="1" applyBorder="1" applyAlignment="1" applyProtection="1">
      <alignment horizontal="left" indent="1"/>
    </xf>
    <xf numFmtId="0" fontId="26" fillId="0" borderId="0" xfId="809" applyFont="1" applyBorder="1" applyAlignment="1" applyProtection="1"/>
    <xf numFmtId="0" fontId="26" fillId="0" borderId="0" xfId="809" applyFont="1" applyBorder="1" applyAlignment="1" applyProtection="1">
      <alignment horizontal="left"/>
    </xf>
    <xf numFmtId="0" fontId="27" fillId="0" borderId="0" xfId="809" applyFont="1" applyBorder="1" applyAlignment="1" applyProtection="1">
      <alignment horizontal="left"/>
    </xf>
    <xf numFmtId="0" fontId="28" fillId="0" borderId="0" xfId="809" applyFont="1" applyBorder="1" applyAlignment="1" applyProtection="1">
      <alignment horizontal="left"/>
    </xf>
    <xf numFmtId="0" fontId="28" fillId="0" borderId="0" xfId="809" applyFont="1" applyBorder="1" applyAlignment="1" applyProtection="1"/>
    <xf numFmtId="0" fontId="26" fillId="0" borderId="0" xfId="809" applyFont="1" applyFill="1" applyBorder="1" applyAlignment="1" applyProtection="1">
      <alignment horizontal="left" indent="1"/>
    </xf>
    <xf numFmtId="0" fontId="27" fillId="0" borderId="0" xfId="809" applyFont="1" applyFill="1" applyBorder="1" applyAlignment="1" applyProtection="1">
      <alignment horizontal="left" indent="1"/>
    </xf>
    <xf numFmtId="0" fontId="27" fillId="0" borderId="0" xfId="809" applyFont="1" applyBorder="1" applyAlignment="1" applyProtection="1"/>
    <xf numFmtId="0" fontId="27" fillId="0" borderId="0" xfId="809" applyFont="1" applyBorder="1" applyAlignment="1" applyProtection="1">
      <alignment horizontal="left" vertical="top"/>
    </xf>
    <xf numFmtId="0" fontId="29" fillId="0" borderId="0" xfId="809" applyFont="1" applyBorder="1" applyAlignment="1" applyProtection="1">
      <alignment horizontal="left"/>
    </xf>
    <xf numFmtId="0" fontId="26" fillId="0" borderId="18" xfId="809" applyFont="1" applyFill="1" applyBorder="1" applyAlignment="1" applyProtection="1">
      <alignment horizontal="left" indent="1"/>
    </xf>
    <xf numFmtId="0" fontId="27" fillId="0" borderId="0" xfId="1509" applyFont="1" applyBorder="1" applyAlignment="1" applyProtection="1">
      <alignment horizontal="left"/>
    </xf>
    <xf numFmtId="0" fontId="30" fillId="0" borderId="0" xfId="1509" applyFont="1" applyBorder="1" applyAlignment="1" applyProtection="1"/>
    <xf numFmtId="0" fontId="26" fillId="0" borderId="18" xfId="809" applyFont="1" applyBorder="1" applyAlignment="1" applyProtection="1">
      <alignment horizontal="left" indent="1"/>
    </xf>
    <xf numFmtId="0" fontId="27" fillId="0" borderId="18" xfId="809" applyFont="1" applyFill="1" applyBorder="1" applyAlignment="1" applyProtection="1">
      <alignment horizontal="left" indent="1"/>
    </xf>
    <xf numFmtId="0" fontId="27" fillId="0" borderId="35" xfId="809" applyFont="1" applyFill="1" applyBorder="1" applyAlignment="1" applyProtection="1">
      <alignment horizontal="left" indent="1"/>
    </xf>
    <xf numFmtId="0" fontId="26" fillId="0" borderId="35" xfId="809" applyFont="1" applyBorder="1" applyAlignment="1" applyProtection="1"/>
    <xf numFmtId="0" fontId="26" fillId="0" borderId="21" xfId="809" applyFont="1" applyBorder="1" applyAlignment="1" applyProtection="1"/>
    <xf numFmtId="0" fontId="26" fillId="0" borderId="0" xfId="809" applyFont="1" applyBorder="1" applyAlignment="1" applyProtection="1">
      <alignment wrapText="1"/>
    </xf>
    <xf numFmtId="0" fontId="30" fillId="0" borderId="0" xfId="809" applyFont="1" applyFill="1" applyBorder="1" applyAlignment="1" applyProtection="1">
      <alignment horizontal="left" indent="1"/>
    </xf>
    <xf numFmtId="0" fontId="31" fillId="0" borderId="18" xfId="809" applyFont="1" applyFill="1" applyBorder="1" applyAlignment="1" applyProtection="1">
      <alignment horizontal="left" indent="1"/>
    </xf>
    <xf numFmtId="0" fontId="30" fillId="0" borderId="0" xfId="809" applyFont="1" applyBorder="1" applyAlignment="1" applyProtection="1">
      <alignment horizontal="left"/>
    </xf>
    <xf numFmtId="0" fontId="30" fillId="0" borderId="18" xfId="1509" applyFont="1" applyBorder="1" applyAlignment="1" applyProtection="1">
      <alignment horizontal="left" vertical="center" indent="1"/>
    </xf>
    <xf numFmtId="0" fontId="30" fillId="0" borderId="0" xfId="1509" applyFont="1" applyBorder="1" applyAlignment="1" applyProtection="1">
      <alignment vertical="center"/>
    </xf>
    <xf numFmtId="0" fontId="27" fillId="0" borderId="21" xfId="809" applyFont="1" applyBorder="1" applyAlignment="1" applyProtection="1">
      <alignment horizontal="center"/>
    </xf>
    <xf numFmtId="0" fontId="26" fillId="0" borderId="32" xfId="809" applyFont="1" applyBorder="1" applyAlignment="1" applyProtection="1"/>
    <xf numFmtId="0" fontId="26" fillId="0" borderId="21" xfId="809" applyFont="1" applyBorder="1" applyAlignment="1" applyProtection="1">
      <alignment wrapText="1"/>
    </xf>
    <xf numFmtId="0" fontId="26" fillId="0" borderId="21" xfId="809" applyFont="1" applyBorder="1" applyAlignment="1" applyProtection="1">
      <alignment vertical="center"/>
    </xf>
    <xf numFmtId="0" fontId="30" fillId="0" borderId="18" xfId="809" applyFont="1" applyFill="1" applyBorder="1" applyAlignment="1" applyProtection="1">
      <alignment horizontal="left" indent="1"/>
    </xf>
    <xf numFmtId="0" fontId="0" fillId="0" borderId="2" xfId="0" applyBorder="1"/>
    <xf numFmtId="0" fontId="0" fillId="0" borderId="3" xfId="0" applyBorder="1"/>
    <xf numFmtId="0" fontId="0" fillId="0" borderId="4" xfId="0" applyBorder="1"/>
    <xf numFmtId="0" fontId="26" fillId="0" borderId="10" xfId="809" applyFont="1" applyBorder="1" applyAlignment="1" applyProtection="1">
      <alignment horizontal="left" indent="1"/>
    </xf>
    <xf numFmtId="43" fontId="26" fillId="0" borderId="11" xfId="1508" applyFont="1" applyBorder="1" applyAlignment="1" applyProtection="1"/>
    <xf numFmtId="0" fontId="27" fillId="0" borderId="10" xfId="809" applyFont="1" applyBorder="1" applyAlignment="1" applyProtection="1">
      <alignment horizontal="center"/>
    </xf>
    <xf numFmtId="0" fontId="27" fillId="0" borderId="14" xfId="809" applyFont="1" applyBorder="1" applyAlignment="1" applyProtection="1">
      <alignment horizontal="center"/>
    </xf>
    <xf numFmtId="0" fontId="26" fillId="0" borderId="15" xfId="809" applyFont="1" applyBorder="1" applyAlignment="1" applyProtection="1">
      <alignment horizontal="left" indent="1"/>
    </xf>
    <xf numFmtId="0" fontId="26" fillId="0" borderId="15" xfId="809" applyFont="1" applyBorder="1" applyAlignment="1" applyProtection="1"/>
    <xf numFmtId="43" fontId="26" fillId="0" borderId="9" xfId="1508" applyFont="1" applyBorder="1" applyAlignment="1" applyProtection="1"/>
    <xf numFmtId="0" fontId="27" fillId="0" borderId="2" xfId="809" applyFont="1" applyBorder="1" applyAlignment="1" applyProtection="1">
      <alignment horizontal="center"/>
    </xf>
    <xf numFmtId="0" fontId="26" fillId="0" borderId="3" xfId="809" applyFont="1" applyBorder="1" applyAlignment="1" applyProtection="1">
      <alignment horizontal="left" indent="1"/>
    </xf>
    <xf numFmtId="0" fontId="26" fillId="0" borderId="3" xfId="809" applyFont="1" applyBorder="1" applyAlignment="1" applyProtection="1"/>
    <xf numFmtId="43" fontId="26" fillId="0" borderId="4" xfId="1508" applyFont="1" applyBorder="1" applyAlignment="1" applyProtection="1"/>
    <xf numFmtId="0" fontId="27" fillId="0" borderId="5" xfId="809" applyFont="1" applyBorder="1" applyAlignment="1" applyProtection="1">
      <alignment horizontal="center" vertical="center"/>
    </xf>
    <xf numFmtId="43" fontId="27" fillId="0" borderId="4" xfId="1508" applyFont="1" applyBorder="1" applyAlignment="1" applyProtection="1">
      <alignment horizontal="center" vertical="center"/>
    </xf>
    <xf numFmtId="0" fontId="27" fillId="0" borderId="24" xfId="809" applyFont="1" applyBorder="1" applyAlignment="1" applyProtection="1">
      <alignment horizontal="center"/>
    </xf>
    <xf numFmtId="0" fontId="27" fillId="0" borderId="7" xfId="809" applyFont="1" applyBorder="1" applyAlignment="1" applyProtection="1">
      <alignment horizontal="center"/>
    </xf>
    <xf numFmtId="0" fontId="26" fillId="0" borderId="23" xfId="809" applyFont="1" applyFill="1" applyBorder="1" applyAlignment="1" applyProtection="1">
      <alignment horizontal="left" indent="1"/>
    </xf>
    <xf numFmtId="0" fontId="26" fillId="0" borderId="8" xfId="809" applyFont="1" applyBorder="1" applyAlignment="1" applyProtection="1"/>
    <xf numFmtId="0" fontId="27" fillId="0" borderId="34" xfId="809" applyFont="1" applyBorder="1" applyAlignment="1" applyProtection="1">
      <alignment horizontal="center"/>
    </xf>
    <xf numFmtId="0" fontId="27" fillId="0" borderId="36" xfId="809" applyFont="1" applyFill="1" applyBorder="1" applyAlignment="1" applyProtection="1">
      <alignment horizontal="left" indent="1"/>
    </xf>
    <xf numFmtId="0" fontId="26" fillId="0" borderId="37" xfId="809" applyFont="1" applyBorder="1" applyAlignment="1" applyProtection="1"/>
    <xf numFmtId="0" fontId="26" fillId="0" borderId="16" xfId="809" applyFont="1" applyBorder="1" applyAlignment="1" applyProtection="1"/>
    <xf numFmtId="43" fontId="26" fillId="0" borderId="38" xfId="1508" applyFont="1" applyBorder="1" applyAlignment="1" applyProtection="1"/>
    <xf numFmtId="0" fontId="31" fillId="0" borderId="15" xfId="809" applyFont="1" applyFill="1" applyBorder="1" applyAlignment="1" applyProtection="1">
      <alignment horizontal="left" indent="1"/>
    </xf>
    <xf numFmtId="0" fontId="3" fillId="0" borderId="2" xfId="1509" applyFont="1" applyBorder="1" applyAlignment="1" applyProtection="1"/>
    <xf numFmtId="0" fontId="3" fillId="0" borderId="3" xfId="1509" applyFont="1" applyBorder="1" applyAlignment="1" applyProtection="1"/>
    <xf numFmtId="0" fontId="27" fillId="0" borderId="39" xfId="809" applyFont="1" applyBorder="1" applyAlignment="1" applyProtection="1">
      <alignment horizontal="center"/>
    </xf>
    <xf numFmtId="43" fontId="26" fillId="0" borderId="40" xfId="1508" applyFont="1" applyBorder="1" applyAlignment="1" applyProtection="1"/>
    <xf numFmtId="0" fontId="26" fillId="0" borderId="15" xfId="809" applyFont="1" applyFill="1" applyBorder="1" applyAlignment="1" applyProtection="1">
      <alignment horizontal="left" indent="1"/>
    </xf>
    <xf numFmtId="0" fontId="27" fillId="0" borderId="5" xfId="809" applyFont="1" applyBorder="1" applyAlignment="1" applyProtection="1">
      <alignment horizontal="center"/>
    </xf>
    <xf numFmtId="0" fontId="26" fillId="0" borderId="3" xfId="809" applyFont="1" applyFill="1" applyBorder="1" applyAlignment="1" applyProtection="1">
      <alignment horizontal="left" indent="1"/>
    </xf>
    <xf numFmtId="0" fontId="26" fillId="0" borderId="6" xfId="809" applyFont="1" applyBorder="1" applyAlignment="1" applyProtection="1"/>
    <xf numFmtId="0" fontId="31" fillId="0" borderId="3" xfId="809" applyFont="1" applyFill="1" applyBorder="1" applyAlignment="1" applyProtection="1">
      <alignment horizontal="left" indent="1"/>
    </xf>
    <xf numFmtId="0" fontId="27" fillId="0" borderId="24" xfId="809" applyFont="1" applyBorder="1" applyAlignment="1" applyProtection="1">
      <alignment horizontal="center" wrapText="1"/>
    </xf>
    <xf numFmtId="43" fontId="26" fillId="0" borderId="11" xfId="1508" applyFont="1" applyBorder="1" applyAlignment="1" applyProtection="1">
      <alignment wrapText="1"/>
    </xf>
    <xf numFmtId="0" fontId="31" fillId="0" borderId="23" xfId="809" applyFont="1" applyFill="1" applyBorder="1" applyAlignment="1" applyProtection="1">
      <alignment horizontal="left" indent="1"/>
    </xf>
    <xf numFmtId="0" fontId="27" fillId="0" borderId="15" xfId="809" applyFont="1" applyBorder="1" applyAlignment="1" applyProtection="1"/>
    <xf numFmtId="0" fontId="27" fillId="0" borderId="8" xfId="809" applyFont="1" applyBorder="1" applyAlignment="1" applyProtection="1"/>
    <xf numFmtId="0" fontId="27" fillId="0" borderId="37" xfId="809" applyFont="1" applyFill="1" applyBorder="1" applyAlignment="1" applyProtection="1">
      <alignment horizontal="left" indent="1"/>
    </xf>
    <xf numFmtId="0" fontId="27" fillId="0" borderId="37" xfId="809" applyFont="1" applyBorder="1" applyAlignment="1" applyProtection="1"/>
    <xf numFmtId="0" fontId="27" fillId="0" borderId="16" xfId="809" applyFont="1" applyBorder="1" applyAlignment="1" applyProtection="1"/>
    <xf numFmtId="43" fontId="27" fillId="0" borderId="38" xfId="1508" applyFont="1" applyBorder="1" applyAlignment="1" applyProtection="1"/>
    <xf numFmtId="0" fontId="31" fillId="0" borderId="17" xfId="809" applyFont="1" applyFill="1" applyBorder="1" applyAlignment="1" applyProtection="1">
      <alignment horizontal="left" indent="1"/>
    </xf>
    <xf numFmtId="0" fontId="27" fillId="0" borderId="17" xfId="809" applyFont="1" applyFill="1" applyBorder="1" applyAlignment="1" applyProtection="1">
      <alignment horizontal="left" indent="1"/>
    </xf>
    <xf numFmtId="0" fontId="26" fillId="0" borderId="17" xfId="809" applyFont="1" applyFill="1" applyBorder="1" applyAlignment="1" applyProtection="1">
      <alignment horizontal="left" indent="1"/>
    </xf>
    <xf numFmtId="43" fontId="26" fillId="0" borderId="11" xfId="1508" applyFont="1" applyBorder="1" applyAlignment="1" applyProtection="1">
      <alignment horizontal="right"/>
    </xf>
    <xf numFmtId="43" fontId="26" fillId="0" borderId="11" xfId="1508" applyFont="1" applyBorder="1" applyAlignment="1" applyProtection="1">
      <alignment horizontal="right" vertical="center"/>
    </xf>
    <xf numFmtId="43" fontId="26" fillId="0" borderId="41" xfId="1508" applyFont="1" applyBorder="1" applyAlignment="1" applyProtection="1">
      <alignment horizontal="right"/>
    </xf>
    <xf numFmtId="43" fontId="26" fillId="0" borderId="9" xfId="1508" applyFont="1" applyBorder="1" applyAlignment="1" applyProtection="1">
      <alignment horizontal="right"/>
    </xf>
    <xf numFmtId="0" fontId="30" fillId="0" borderId="0" xfId="809" applyFont="1" applyBorder="1" applyAlignment="1" applyProtection="1">
      <alignment horizontal="left" indent="1"/>
    </xf>
    <xf numFmtId="43" fontId="26" fillId="0" borderId="11" xfId="1" applyFont="1" applyBorder="1" applyAlignment="1" applyProtection="1"/>
    <xf numFmtId="43" fontId="26" fillId="2" borderId="11" xfId="1" applyFont="1" applyFill="1" applyBorder="1" applyAlignment="1" applyProtection="1"/>
    <xf numFmtId="43" fontId="27" fillId="2" borderId="11" xfId="1" applyFont="1" applyFill="1" applyBorder="1" applyAlignment="1" applyProtection="1"/>
    <xf numFmtId="43" fontId="26" fillId="0" borderId="11" xfId="1" applyFont="1" applyBorder="1" applyAlignment="1" applyProtection="1">
      <alignment horizontal="right"/>
    </xf>
    <xf numFmtId="43" fontId="26" fillId="0" borderId="33" xfId="1" applyFont="1" applyBorder="1" applyAlignment="1" applyProtection="1">
      <alignment horizontal="right"/>
    </xf>
    <xf numFmtId="0" fontId="27" fillId="3" borderId="10" xfId="809" applyFont="1" applyFill="1" applyBorder="1" applyAlignment="1" applyProtection="1">
      <alignment horizontal="center"/>
    </xf>
    <xf numFmtId="0" fontId="26" fillId="3" borderId="21" xfId="809" applyFont="1" applyFill="1" applyBorder="1" applyAlignment="1" applyProtection="1">
      <alignment vertical="center"/>
    </xf>
    <xf numFmtId="43" fontId="27" fillId="3" borderId="11" xfId="1" applyFont="1" applyFill="1" applyBorder="1" applyAlignment="1" applyProtection="1">
      <alignment horizontal="right" vertical="center"/>
    </xf>
    <xf numFmtId="43" fontId="26" fillId="0" borderId="4" xfId="1" applyFont="1" applyBorder="1" applyAlignment="1" applyProtection="1"/>
    <xf numFmtId="0" fontId="16" fillId="0" borderId="18" xfId="1518" applyFont="1" applyBorder="1" applyAlignment="1">
      <alignment horizontal="center"/>
    </xf>
    <xf numFmtId="0" fontId="14" fillId="0" borderId="0" xfId="1518" applyFont="1" applyBorder="1" applyAlignment="1">
      <alignment vertical="center" wrapText="1"/>
    </xf>
    <xf numFmtId="0" fontId="16" fillId="0" borderId="19" xfId="1518" applyFont="1" applyBorder="1" applyAlignment="1">
      <alignment horizontal="center" vertical="center"/>
    </xf>
    <xf numFmtId="0" fontId="16" fillId="0" borderId="18" xfId="1518" applyFont="1" applyBorder="1" applyAlignment="1">
      <alignment horizontal="center" vertical="center"/>
    </xf>
    <xf numFmtId="0" fontId="15" fillId="0" borderId="0" xfId="1518" applyFont="1" applyBorder="1" applyAlignment="1"/>
    <xf numFmtId="3" fontId="15" fillId="0" borderId="0" xfId="1518" applyNumberFormat="1" applyFont="1" applyBorder="1" applyAlignment="1"/>
    <xf numFmtId="0" fontId="15" fillId="3" borderId="28" xfId="1518" applyFont="1" applyFill="1" applyBorder="1" applyAlignment="1">
      <alignment horizontal="center" vertical="center"/>
    </xf>
    <xf numFmtId="0" fontId="15" fillId="3" borderId="30" xfId="1518" applyFont="1" applyFill="1" applyBorder="1" applyAlignment="1">
      <alignment horizontal="center" vertical="center"/>
    </xf>
    <xf numFmtId="43" fontId="14" fillId="0" borderId="0" xfId="1517" applyFont="1" applyBorder="1" applyAlignment="1">
      <alignment vertical="center" wrapText="1"/>
    </xf>
    <xf numFmtId="0" fontId="15" fillId="3" borderId="30" xfId="1518" applyFont="1" applyFill="1" applyBorder="1" applyAlignment="1">
      <alignment horizontal="center" vertical="center" wrapText="1"/>
    </xf>
    <xf numFmtId="0" fontId="16" fillId="0" borderId="24" xfId="1518" applyFont="1" applyBorder="1" applyAlignment="1">
      <alignment horizontal="center" vertical="center"/>
    </xf>
    <xf numFmtId="3" fontId="16" fillId="0" borderId="11" xfId="1518" applyNumberFormat="1" applyFont="1" applyBorder="1" applyAlignment="1">
      <alignment horizontal="right" vertical="center" wrapText="1"/>
    </xf>
    <xf numFmtId="0" fontId="16" fillId="0" borderId="24" xfId="1518" applyFont="1" applyBorder="1" applyAlignment="1">
      <alignment horizontal="center" vertical="top"/>
    </xf>
    <xf numFmtId="3" fontId="16" fillId="0" borderId="11" xfId="1518" applyNumberFormat="1" applyFont="1" applyBorder="1" applyAlignment="1">
      <alignment horizontal="right"/>
    </xf>
    <xf numFmtId="3" fontId="15" fillId="0" borderId="11" xfId="1518" applyNumberFormat="1" applyFont="1" applyBorder="1" applyAlignment="1"/>
    <xf numFmtId="0" fontId="0" fillId="0" borderId="15" xfId="0" applyBorder="1"/>
    <xf numFmtId="3" fontId="15" fillId="3" borderId="25" xfId="1518" applyNumberFormat="1" applyFont="1" applyFill="1" applyBorder="1" applyAlignment="1">
      <alignment horizontal="right" vertical="center" wrapText="1"/>
    </xf>
    <xf numFmtId="0" fontId="16" fillId="0" borderId="19" xfId="1518" applyFont="1" applyBorder="1" applyAlignment="1">
      <alignment horizontal="center" vertical="center" wrapText="1"/>
    </xf>
    <xf numFmtId="0" fontId="16" fillId="0" borderId="19" xfId="1518" applyFont="1" applyBorder="1" applyAlignment="1">
      <alignment horizontal="center"/>
    </xf>
    <xf numFmtId="0" fontId="15" fillId="0" borderId="24" xfId="1518" applyFont="1" applyBorder="1" applyAlignment="1">
      <alignment horizontal="center" vertical="center"/>
    </xf>
    <xf numFmtId="0" fontId="15" fillId="0" borderId="0" xfId="1518" applyFont="1" applyBorder="1" applyAlignment="1">
      <alignment vertical="center"/>
    </xf>
    <xf numFmtId="0" fontId="15" fillId="0" borderId="18" xfId="1518" applyFont="1" applyBorder="1" applyAlignment="1">
      <alignment horizontal="center" vertical="center"/>
    </xf>
    <xf numFmtId="0" fontId="15" fillId="0" borderId="19" xfId="1518" applyFont="1" applyBorder="1" applyAlignment="1">
      <alignment vertical="center"/>
    </xf>
    <xf numFmtId="0" fontId="15" fillId="0" borderId="24" xfId="1518" quotePrefix="1" applyFont="1" applyBorder="1" applyAlignment="1">
      <alignment horizontal="center" vertical="center"/>
    </xf>
    <xf numFmtId="0" fontId="15" fillId="0" borderId="0" xfId="1518" applyFont="1" applyBorder="1" applyAlignment="1">
      <alignment vertical="center" wrapText="1"/>
    </xf>
    <xf numFmtId="0" fontId="15" fillId="0" borderId="18" xfId="1518" quotePrefix="1" applyFont="1" applyBorder="1" applyAlignment="1">
      <alignment horizontal="center" vertical="center"/>
    </xf>
    <xf numFmtId="0" fontId="15" fillId="0" borderId="19" xfId="1518" applyFont="1" applyBorder="1" applyAlignment="1">
      <alignment horizontal="center" vertical="center"/>
    </xf>
    <xf numFmtId="0" fontId="15" fillId="0" borderId="24" xfId="1518" quotePrefix="1" applyFont="1" applyFill="1" applyBorder="1" applyAlignment="1">
      <alignment horizontal="center" vertical="center"/>
    </xf>
    <xf numFmtId="0" fontId="15" fillId="0" borderId="0" xfId="1518" applyFont="1" applyFill="1" applyBorder="1" applyAlignment="1">
      <alignment vertical="center" wrapText="1"/>
    </xf>
    <xf numFmtId="0" fontId="15" fillId="0" borderId="18" xfId="1518" applyFont="1" applyFill="1" applyBorder="1" applyAlignment="1">
      <alignment horizontal="center" vertical="center"/>
    </xf>
    <xf numFmtId="0" fontId="15" fillId="0" borderId="19" xfId="1518" applyFont="1" applyFill="1" applyBorder="1" applyAlignment="1">
      <alignment horizontal="center" vertical="center"/>
    </xf>
    <xf numFmtId="0" fontId="15" fillId="0" borderId="10" xfId="1518" applyFont="1" applyBorder="1" applyAlignment="1"/>
    <xf numFmtId="0" fontId="15" fillId="0" borderId="11" xfId="1518" applyFont="1" applyBorder="1" applyAlignment="1"/>
    <xf numFmtId="0" fontId="2" fillId="0" borderId="10" xfId="0" applyFont="1" applyBorder="1"/>
    <xf numFmtId="0" fontId="2" fillId="0" borderId="0" xfId="0" applyFont="1" applyBorder="1"/>
    <xf numFmtId="0" fontId="2" fillId="0" borderId="11" xfId="0" applyFont="1" applyBorder="1"/>
    <xf numFmtId="0" fontId="15" fillId="0" borderId="15" xfId="1518" applyFont="1" applyBorder="1" applyAlignment="1">
      <alignment horizontal="right"/>
    </xf>
    <xf numFmtId="43" fontId="17" fillId="0" borderId="19" xfId="1517" applyFont="1" applyBorder="1" applyAlignment="1">
      <alignment vertical="center" wrapText="1"/>
    </xf>
    <xf numFmtId="43" fontId="15" fillId="0" borderId="11" xfId="1" applyFont="1" applyBorder="1" applyAlignment="1">
      <alignment vertical="center"/>
    </xf>
    <xf numFmtId="43" fontId="15" fillId="0" borderId="11" xfId="1" applyFont="1" applyBorder="1" applyAlignment="1">
      <alignment horizontal="right" vertical="center"/>
    </xf>
    <xf numFmtId="43" fontId="15" fillId="0" borderId="11" xfId="1" applyFont="1" applyFill="1" applyBorder="1" applyAlignment="1">
      <alignment horizontal="right" vertical="center"/>
    </xf>
    <xf numFmtId="0" fontId="23" fillId="3" borderId="10" xfId="0" applyFont="1" applyFill="1" applyBorder="1"/>
    <xf numFmtId="0" fontId="23" fillId="3" borderId="19" xfId="0" applyFont="1" applyFill="1" applyBorder="1"/>
    <xf numFmtId="0" fontId="23" fillId="3" borderId="21" xfId="0" applyFont="1" applyFill="1" applyBorder="1"/>
    <xf numFmtId="43" fontId="10" fillId="0" borderId="11" xfId="1" applyFont="1" applyBorder="1" applyAlignment="1">
      <alignment horizontal="center" vertical="center"/>
    </xf>
    <xf numFmtId="43" fontId="10" fillId="0" borderId="20" xfId="1" applyFont="1" applyBorder="1" applyAlignment="1">
      <alignment horizontal="center" vertical="center"/>
    </xf>
    <xf numFmtId="43" fontId="23" fillId="3" borderId="11" xfId="1" applyFont="1" applyFill="1" applyBorder="1"/>
    <xf numFmtId="0" fontId="27" fillId="0" borderId="8" xfId="809" applyFont="1" applyBorder="1" applyAlignment="1" applyProtection="1">
      <alignment horizontal="center"/>
    </xf>
    <xf numFmtId="43" fontId="26" fillId="2" borderId="9" xfId="1" applyFont="1" applyFill="1" applyBorder="1" applyAlignment="1" applyProtection="1"/>
    <xf numFmtId="167" fontId="10" fillId="0" borderId="14" xfId="643" applyNumberFormat="1" applyFont="1" applyBorder="1" applyAlignment="1">
      <alignment horizontal="center" vertical="center"/>
    </xf>
    <xf numFmtId="167" fontId="10" fillId="0" borderId="2" xfId="643" applyNumberFormat="1" applyFont="1" applyBorder="1" applyAlignment="1">
      <alignment horizontal="center" vertical="center"/>
    </xf>
    <xf numFmtId="167" fontId="22" fillId="0" borderId="10" xfId="0" applyNumberFormat="1" applyFont="1" applyBorder="1" applyAlignment="1">
      <alignment horizontal="center" vertical="center"/>
    </xf>
    <xf numFmtId="0" fontId="10" fillId="0" borderId="24" xfId="809" applyFont="1" applyBorder="1" applyAlignment="1">
      <alignment horizontal="center" vertical="top"/>
    </xf>
    <xf numFmtId="0" fontId="10" fillId="0" borderId="21" xfId="809" applyFont="1" applyBorder="1" applyAlignment="1">
      <alignment horizontal="center" vertical="center"/>
    </xf>
    <xf numFmtId="0" fontId="10" fillId="0" borderId="19" xfId="809" applyFont="1" applyBorder="1" applyAlignment="1">
      <alignment horizontal="center" vertical="center"/>
    </xf>
    <xf numFmtId="3" fontId="20" fillId="0" borderId="19" xfId="809" applyNumberFormat="1" applyFont="1" applyBorder="1" applyAlignment="1">
      <alignment horizontal="right" vertical="center"/>
    </xf>
    <xf numFmtId="3" fontId="10" fillId="0" borderId="20" xfId="809" applyNumberFormat="1" applyFont="1" applyBorder="1" applyAlignment="1">
      <alignment horizontal="right" vertical="center"/>
    </xf>
    <xf numFmtId="0" fontId="11" fillId="0" borderId="19" xfId="54" applyFont="1" applyBorder="1" applyAlignment="1">
      <alignment vertical="center" wrapText="1"/>
    </xf>
    <xf numFmtId="43" fontId="20" fillId="0" borderId="19" xfId="1" applyFont="1" applyBorder="1" applyAlignment="1">
      <alignment horizontal="right" vertical="center"/>
    </xf>
    <xf numFmtId="0" fontId="10" fillId="0" borderId="24" xfId="651" applyFont="1" applyBorder="1" applyAlignment="1">
      <alignment horizontal="center" vertical="center"/>
    </xf>
    <xf numFmtId="0" fontId="10" fillId="0" borderId="21" xfId="651" applyFont="1" applyBorder="1" applyAlignment="1">
      <alignment vertical="center" wrapText="1"/>
    </xf>
    <xf numFmtId="0" fontId="10" fillId="0" borderId="19" xfId="651" applyFont="1" applyBorder="1" applyAlignment="1">
      <alignment horizontal="center" vertical="center"/>
    </xf>
    <xf numFmtId="0" fontId="10" fillId="0" borderId="0" xfId="651" applyFont="1" applyBorder="1" applyAlignment="1">
      <alignment horizontal="center" vertical="center"/>
    </xf>
    <xf numFmtId="0" fontId="10" fillId="0" borderId="24" xfId="651" applyFont="1" applyBorder="1" applyAlignment="1">
      <alignment horizontal="center" vertical="top"/>
    </xf>
    <xf numFmtId="0" fontId="11" fillId="0" borderId="19" xfId="651" applyFont="1" applyBorder="1" applyAlignment="1">
      <alignment horizontal="center" vertical="center"/>
    </xf>
    <xf numFmtId="3" fontId="10" fillId="0" borderId="20" xfId="651" applyNumberFormat="1" applyFont="1" applyBorder="1" applyAlignment="1">
      <alignment horizontal="right" vertical="center"/>
    </xf>
    <xf numFmtId="0" fontId="35" fillId="0" borderId="19" xfId="54" applyFont="1" applyBorder="1" applyAlignment="1">
      <alignment vertical="center" wrapText="1"/>
    </xf>
    <xf numFmtId="0" fontId="20" fillId="0" borderId="24" xfId="651" applyFont="1" applyBorder="1" applyAlignment="1">
      <alignment horizontal="center" vertical="top"/>
    </xf>
    <xf numFmtId="0" fontId="36" fillId="0" borderId="19" xfId="651" applyFont="1" applyBorder="1" applyAlignment="1">
      <alignment horizontal="center" vertical="center"/>
    </xf>
    <xf numFmtId="3" fontId="20" fillId="0" borderId="20" xfId="651" applyNumberFormat="1" applyFont="1" applyBorder="1" applyAlignment="1">
      <alignment horizontal="right" vertical="center"/>
    </xf>
    <xf numFmtId="0" fontId="10" fillId="0" borderId="19" xfId="651" applyFont="1" applyBorder="1" applyAlignment="1">
      <alignment vertical="center" wrapText="1"/>
    </xf>
    <xf numFmtId="43" fontId="10" fillId="0" borderId="20" xfId="1" applyFont="1" applyBorder="1" applyAlignment="1">
      <alignment horizontal="right" vertical="center"/>
    </xf>
    <xf numFmtId="0" fontId="10" fillId="0" borderId="0" xfId="651" applyFont="1" applyBorder="1" applyAlignment="1">
      <alignment vertical="center" wrapText="1"/>
    </xf>
    <xf numFmtId="0" fontId="11" fillId="0" borderId="0" xfId="651" applyFont="1" applyBorder="1" applyAlignment="1">
      <alignment vertical="center"/>
    </xf>
    <xf numFmtId="0" fontId="10" fillId="0" borderId="0" xfId="651" applyFont="1" applyBorder="1" applyAlignment="1">
      <alignment vertical="center"/>
    </xf>
    <xf numFmtId="0" fontId="11" fillId="0" borderId="21" xfId="651" applyFont="1" applyBorder="1" applyAlignment="1">
      <alignment vertical="center"/>
    </xf>
    <xf numFmtId="0" fontId="10" fillId="0" borderId="21" xfId="651" applyFont="1" applyBorder="1" applyAlignment="1">
      <alignment vertical="center"/>
    </xf>
    <xf numFmtId="0" fontId="12" fillId="2" borderId="7" xfId="54" applyFont="1" applyFill="1" applyBorder="1" applyAlignment="1">
      <alignment horizontal="center" vertical="center"/>
    </xf>
    <xf numFmtId="0" fontId="12" fillId="2" borderId="13" xfId="54" applyFont="1" applyFill="1" applyBorder="1" applyAlignment="1">
      <alignment vertical="center"/>
    </xf>
    <xf numFmtId="0" fontId="12" fillId="2" borderId="13" xfId="54" applyFont="1" applyFill="1" applyBorder="1" applyAlignment="1">
      <alignment horizontal="center" vertical="center"/>
    </xf>
    <xf numFmtId="43" fontId="12" fillId="2" borderId="13" xfId="1" applyFont="1" applyFill="1" applyBorder="1" applyAlignment="1">
      <alignment horizontal="right" vertical="center"/>
    </xf>
    <xf numFmtId="43" fontId="12" fillId="2" borderId="42" xfId="1" applyFont="1" applyFill="1" applyBorder="1" applyAlignment="1">
      <alignment horizontal="right" vertical="center"/>
    </xf>
    <xf numFmtId="0" fontId="20" fillId="0" borderId="2" xfId="651" applyFont="1" applyBorder="1" applyAlignment="1">
      <alignment horizontal="center" vertical="center"/>
    </xf>
    <xf numFmtId="0" fontId="20" fillId="0" borderId="12" xfId="651" applyFont="1" applyBorder="1" applyAlignment="1">
      <alignment horizontal="center" vertical="center"/>
    </xf>
    <xf numFmtId="0" fontId="20" fillId="0" borderId="6" xfId="651" applyFont="1" applyBorder="1" applyAlignment="1">
      <alignment horizontal="center" vertical="center"/>
    </xf>
    <xf numFmtId="43" fontId="20" fillId="0" borderId="6" xfId="1" applyFont="1" applyBorder="1" applyAlignment="1">
      <alignment horizontal="right" vertical="center"/>
    </xf>
    <xf numFmtId="0" fontId="20" fillId="0" borderId="4" xfId="651" applyFont="1" applyBorder="1" applyAlignment="1">
      <alignment horizontal="center" vertical="center"/>
    </xf>
    <xf numFmtId="0" fontId="37" fillId="0" borderId="21" xfId="651" applyFont="1" applyBorder="1" applyAlignment="1">
      <alignment horizontal="center" vertical="center"/>
    </xf>
    <xf numFmtId="0" fontId="10" fillId="0" borderId="21" xfId="651" applyFont="1" applyBorder="1" applyAlignment="1">
      <alignment horizontal="center" vertical="center"/>
    </xf>
    <xf numFmtId="3" fontId="10" fillId="0" borderId="11" xfId="651" applyNumberFormat="1" applyFont="1" applyBorder="1" applyAlignment="1">
      <alignment horizontal="right" vertical="center"/>
    </xf>
    <xf numFmtId="0" fontId="11" fillId="0" borderId="21" xfId="651" applyFont="1" applyBorder="1" applyAlignment="1">
      <alignment vertical="center" wrapText="1"/>
    </xf>
    <xf numFmtId="0" fontId="12" fillId="2" borderId="24" xfId="651" applyFont="1" applyFill="1" applyBorder="1" applyAlignment="1">
      <alignment horizontal="center" vertical="center"/>
    </xf>
    <xf numFmtId="0" fontId="12" fillId="2" borderId="19" xfId="651" applyFont="1" applyFill="1" applyBorder="1" applyAlignment="1">
      <alignment vertical="center"/>
    </xf>
    <xf numFmtId="0" fontId="12" fillId="2" borderId="19" xfId="651" applyFont="1" applyFill="1" applyBorder="1" applyAlignment="1">
      <alignment horizontal="center" vertical="center"/>
    </xf>
    <xf numFmtId="43" fontId="12" fillId="2" borderId="19" xfId="1" applyFont="1" applyFill="1" applyBorder="1" applyAlignment="1">
      <alignment horizontal="right" vertical="center"/>
    </xf>
    <xf numFmtId="0" fontId="20" fillId="0" borderId="24" xfId="651" applyFont="1" applyBorder="1" applyAlignment="1">
      <alignment horizontal="center" vertical="center"/>
    </xf>
    <xf numFmtId="0" fontId="20" fillId="0" borderId="19" xfId="651" applyFont="1" applyBorder="1" applyAlignment="1">
      <alignment vertical="center"/>
    </xf>
    <xf numFmtId="0" fontId="20" fillId="0" borderId="19" xfId="651" applyFont="1" applyBorder="1" applyAlignment="1">
      <alignment horizontal="center" vertical="center"/>
    </xf>
    <xf numFmtId="0" fontId="10" fillId="0" borderId="2" xfId="651" applyFont="1" applyBorder="1" applyAlignment="1">
      <alignment horizontal="center" vertical="center"/>
    </xf>
    <xf numFmtId="0" fontId="12" fillId="0" borderId="12" xfId="651" applyFont="1" applyBorder="1" applyAlignment="1">
      <alignment horizontal="center" vertical="center"/>
    </xf>
    <xf numFmtId="0" fontId="10" fillId="0" borderId="6" xfId="651" applyFont="1" applyBorder="1" applyAlignment="1">
      <alignment horizontal="center" vertical="center"/>
    </xf>
    <xf numFmtId="43" fontId="10" fillId="0" borderId="6" xfId="1" applyFont="1" applyBorder="1" applyAlignment="1">
      <alignment horizontal="right" vertical="center"/>
    </xf>
    <xf numFmtId="3" fontId="12" fillId="0" borderId="4" xfId="651" applyNumberFormat="1" applyFont="1" applyBorder="1" applyAlignment="1">
      <alignment horizontal="right" vertical="center"/>
    </xf>
    <xf numFmtId="0" fontId="20" fillId="0" borderId="10" xfId="651" applyFont="1" applyBorder="1" applyAlignment="1">
      <alignment horizontal="center" vertical="center"/>
    </xf>
    <xf numFmtId="0" fontId="20" fillId="0" borderId="21" xfId="651" applyFont="1" applyBorder="1" applyAlignment="1">
      <alignment horizontal="center" vertical="center"/>
    </xf>
    <xf numFmtId="43" fontId="20" fillId="0" borderId="21" xfId="1" applyFont="1" applyBorder="1" applyAlignment="1">
      <alignment horizontal="right" vertical="center"/>
    </xf>
    <xf numFmtId="0" fontId="20" fillId="0" borderId="11" xfId="651" applyFont="1" applyBorder="1" applyAlignment="1">
      <alignment horizontal="center" vertical="center"/>
    </xf>
    <xf numFmtId="0" fontId="20" fillId="4" borderId="10" xfId="651" applyFont="1" applyFill="1" applyBorder="1" applyAlignment="1">
      <alignment horizontal="center" vertical="center"/>
    </xf>
    <xf numFmtId="0" fontId="11" fillId="4" borderId="19" xfId="651" applyFont="1" applyFill="1" applyBorder="1" applyAlignment="1">
      <alignment vertical="center"/>
    </xf>
    <xf numFmtId="0" fontId="20" fillId="4" borderId="21" xfId="651" applyFont="1" applyFill="1" applyBorder="1" applyAlignment="1">
      <alignment horizontal="center" vertical="center"/>
    </xf>
    <xf numFmtId="43" fontId="20" fillId="4" borderId="21" xfId="1" applyFont="1" applyFill="1" applyBorder="1" applyAlignment="1">
      <alignment horizontal="right" vertical="center"/>
    </xf>
    <xf numFmtId="3" fontId="20" fillId="4" borderId="11" xfId="651" applyNumberFormat="1" applyFont="1" applyFill="1" applyBorder="1" applyAlignment="1">
      <alignment horizontal="right" vertical="center"/>
    </xf>
    <xf numFmtId="0" fontId="20" fillId="4" borderId="24" xfId="651" applyFont="1" applyFill="1" applyBorder="1" applyAlignment="1">
      <alignment horizontal="center" vertical="center"/>
    </xf>
    <xf numFmtId="0" fontId="11" fillId="4" borderId="21" xfId="651" applyFont="1" applyFill="1" applyBorder="1" applyAlignment="1">
      <alignment vertical="center"/>
    </xf>
    <xf numFmtId="0" fontId="20" fillId="4" borderId="19" xfId="651" applyFont="1" applyFill="1" applyBorder="1" applyAlignment="1">
      <alignment horizontal="center" vertical="center"/>
    </xf>
    <xf numFmtId="0" fontId="37" fillId="0" borderId="19" xfId="651" applyFont="1" applyBorder="1" applyAlignment="1">
      <alignment horizontal="center" vertical="center"/>
    </xf>
    <xf numFmtId="3" fontId="10" fillId="0" borderId="19" xfId="651" applyNumberFormat="1" applyFont="1" applyBorder="1" applyAlignment="1">
      <alignment horizontal="center" vertical="center"/>
    </xf>
    <xf numFmtId="0" fontId="10" fillId="2" borderId="24" xfId="651" applyFont="1" applyFill="1" applyBorder="1" applyAlignment="1">
      <alignment horizontal="center" vertical="center"/>
    </xf>
    <xf numFmtId="0" fontId="12" fillId="2" borderId="19" xfId="651" applyFont="1" applyFill="1" applyBorder="1" applyAlignment="1">
      <alignment horizontal="left" vertical="center"/>
    </xf>
    <xf numFmtId="0" fontId="10" fillId="2" borderId="19" xfId="651" applyFont="1" applyFill="1" applyBorder="1" applyAlignment="1">
      <alignment horizontal="center" vertical="center"/>
    </xf>
    <xf numFmtId="0" fontId="10" fillId="2" borderId="21" xfId="651" applyFont="1" applyFill="1" applyBorder="1" applyAlignment="1">
      <alignment horizontal="center" vertical="center"/>
    </xf>
    <xf numFmtId="43" fontId="10" fillId="2" borderId="21" xfId="1" applyFont="1" applyFill="1" applyBorder="1" applyAlignment="1">
      <alignment horizontal="right" vertical="center"/>
    </xf>
    <xf numFmtId="43" fontId="12" fillId="2" borderId="43" xfId="1" applyFont="1" applyFill="1" applyBorder="1" applyAlignment="1">
      <alignment horizontal="right" vertical="center"/>
    </xf>
    <xf numFmtId="0" fontId="20" fillId="0" borderId="44" xfId="651" applyFont="1" applyBorder="1" applyAlignment="1">
      <alignment horizontal="center" vertical="center"/>
    </xf>
    <xf numFmtId="0" fontId="24" fillId="0" borderId="45" xfId="651" applyFont="1" applyBorder="1" applyAlignment="1">
      <alignment horizontal="center" vertical="center"/>
    </xf>
    <xf numFmtId="0" fontId="20" fillId="0" borderId="22" xfId="651" applyFont="1" applyBorder="1" applyAlignment="1">
      <alignment horizontal="center" vertical="center"/>
    </xf>
    <xf numFmtId="0" fontId="20" fillId="0" borderId="1" xfId="651" applyFont="1" applyBorder="1" applyAlignment="1">
      <alignment horizontal="center" vertical="center"/>
    </xf>
    <xf numFmtId="43" fontId="20" fillId="0" borderId="45" xfId="1" applyFont="1" applyBorder="1" applyAlignment="1">
      <alignment horizontal="right" vertical="center"/>
    </xf>
    <xf numFmtId="0" fontId="20" fillId="0" borderId="46" xfId="651" applyFont="1" applyBorder="1" applyAlignment="1">
      <alignment horizontal="center" vertical="center"/>
    </xf>
    <xf numFmtId="0" fontId="10" fillId="0" borderId="18" xfId="651" applyFont="1" applyBorder="1" applyAlignment="1">
      <alignment horizontal="center" vertical="center"/>
    </xf>
    <xf numFmtId="3" fontId="10" fillId="0" borderId="21" xfId="651" applyNumberFormat="1" applyFont="1" applyBorder="1" applyAlignment="1">
      <alignment horizontal="right" vertical="center"/>
    </xf>
    <xf numFmtId="0" fontId="10" fillId="2" borderId="28" xfId="651" applyFont="1" applyFill="1" applyBorder="1" applyAlignment="1">
      <alignment horizontal="center" vertical="center"/>
    </xf>
    <xf numFmtId="0" fontId="12" fillId="2" borderId="30" xfId="651" applyFont="1" applyFill="1" applyBorder="1" applyAlignment="1">
      <alignment horizontal="left" vertical="center"/>
    </xf>
    <xf numFmtId="0" fontId="10" fillId="2" borderId="30" xfId="651" applyFont="1" applyFill="1" applyBorder="1" applyAlignment="1">
      <alignment horizontal="center" vertical="center"/>
    </xf>
    <xf numFmtId="0" fontId="10" fillId="2" borderId="31" xfId="651" applyFont="1" applyFill="1" applyBorder="1" applyAlignment="1">
      <alignment horizontal="center" vertical="center"/>
    </xf>
    <xf numFmtId="3" fontId="10" fillId="2" borderId="31" xfId="651" applyNumberFormat="1" applyFont="1" applyFill="1" applyBorder="1" applyAlignment="1">
      <alignment horizontal="right" vertical="center"/>
    </xf>
    <xf numFmtId="43" fontId="12" fillId="2" borderId="26" xfId="1" applyFont="1" applyFill="1" applyBorder="1" applyAlignment="1">
      <alignment horizontal="right" vertical="center"/>
    </xf>
    <xf numFmtId="3" fontId="10" fillId="0" borderId="6" xfId="651" applyNumberFormat="1" applyFont="1" applyBorder="1" applyAlignment="1">
      <alignment horizontal="right" vertical="center"/>
    </xf>
    <xf numFmtId="0" fontId="12" fillId="0" borderId="19" xfId="651" applyFont="1" applyBorder="1" applyAlignment="1">
      <alignment horizontal="center" vertical="center"/>
    </xf>
    <xf numFmtId="3" fontId="12" fillId="0" borderId="11" xfId="651" applyNumberFormat="1" applyFont="1" applyBorder="1" applyAlignment="1">
      <alignment horizontal="right" vertical="center"/>
    </xf>
    <xf numFmtId="0" fontId="11" fillId="0" borderId="19" xfId="651" applyFont="1" applyBorder="1" applyAlignment="1">
      <alignment horizontal="left" vertical="center"/>
    </xf>
    <xf numFmtId="1" fontId="10" fillId="0" borderId="21" xfId="651" quotePrefix="1" applyNumberFormat="1" applyFont="1" applyBorder="1" applyAlignment="1">
      <alignment horizontal="center" vertical="center"/>
    </xf>
    <xf numFmtId="0" fontId="10" fillId="2" borderId="10" xfId="651" applyFont="1" applyFill="1" applyBorder="1" applyAlignment="1">
      <alignment horizontal="center" vertical="center"/>
    </xf>
    <xf numFmtId="0" fontId="23" fillId="2" borderId="19" xfId="651" applyFont="1" applyFill="1" applyBorder="1" applyAlignment="1">
      <alignment horizontal="left" vertical="center"/>
    </xf>
    <xf numFmtId="0" fontId="12" fillId="2" borderId="21" xfId="651" applyFont="1" applyFill="1" applyBorder="1" applyAlignment="1">
      <alignment horizontal="center" vertical="center"/>
    </xf>
    <xf numFmtId="3" fontId="12" fillId="2" borderId="21" xfId="651" applyNumberFormat="1" applyFont="1" applyFill="1" applyBorder="1" applyAlignment="1">
      <alignment horizontal="right" vertical="center"/>
    </xf>
    <xf numFmtId="43" fontId="12" fillId="2" borderId="40" xfId="1" applyFont="1" applyFill="1" applyBorder="1" applyAlignment="1">
      <alignment horizontal="right" vertical="center"/>
    </xf>
    <xf numFmtId="0" fontId="0" fillId="0" borderId="19" xfId="0" applyBorder="1" applyAlignment="1">
      <alignment vertical="center"/>
    </xf>
    <xf numFmtId="0" fontId="38" fillId="0" borderId="10" xfId="651" applyFont="1" applyBorder="1" applyAlignment="1">
      <alignment horizontal="center" vertical="center"/>
    </xf>
    <xf numFmtId="0" fontId="38" fillId="0" borderId="21" xfId="651" applyFont="1" applyBorder="1" applyAlignment="1">
      <alignment horizontal="center" vertical="center"/>
    </xf>
    <xf numFmtId="0" fontId="38" fillId="0" borderId="21" xfId="651" applyFont="1" applyBorder="1" applyAlignment="1">
      <alignment horizontal="right" vertical="center"/>
    </xf>
    <xf numFmtId="166" fontId="38" fillId="0" borderId="11" xfId="54" applyNumberFormat="1" applyFont="1" applyBorder="1" applyAlignment="1">
      <alignment horizontal="right" vertical="center"/>
    </xf>
    <xf numFmtId="0" fontId="22" fillId="0" borderId="10" xfId="651" applyFont="1" applyBorder="1" applyAlignment="1">
      <alignment horizontal="center" vertical="center"/>
    </xf>
    <xf numFmtId="0" fontId="21" fillId="0" borderId="19" xfId="651" applyFont="1" applyBorder="1" applyAlignment="1">
      <alignment vertical="center" wrapText="1"/>
    </xf>
    <xf numFmtId="0" fontId="0" fillId="0" borderId="21" xfId="0" applyBorder="1" applyAlignment="1">
      <alignment vertical="center"/>
    </xf>
    <xf numFmtId="0" fontId="0" fillId="0" borderId="11" xfId="0" applyBorder="1" applyAlignment="1">
      <alignment vertical="center"/>
    </xf>
    <xf numFmtId="0" fontId="22" fillId="0" borderId="21" xfId="651" applyFont="1" applyBorder="1" applyAlignment="1">
      <alignment horizontal="center" vertical="center"/>
    </xf>
    <xf numFmtId="41" fontId="22" fillId="0" borderId="21" xfId="54" applyNumberFormat="1" applyFont="1" applyBorder="1" applyAlignment="1">
      <alignment horizontal="right" vertical="center"/>
    </xf>
    <xf numFmtId="0" fontId="22" fillId="0" borderId="11" xfId="54" applyFont="1" applyBorder="1" applyAlignment="1">
      <alignment horizontal="right" vertical="center"/>
    </xf>
    <xf numFmtId="0" fontId="22" fillId="0" borderId="19" xfId="651" applyFont="1" applyBorder="1" applyAlignment="1">
      <alignment vertical="center" wrapText="1"/>
    </xf>
    <xf numFmtId="43" fontId="22" fillId="0" borderId="11" xfId="1" applyFont="1" applyBorder="1" applyAlignment="1">
      <alignment horizontal="right" vertical="center"/>
    </xf>
    <xf numFmtId="0" fontId="0" fillId="0" borderId="10" xfId="0" applyBorder="1" applyAlignment="1">
      <alignment vertical="center"/>
    </xf>
    <xf numFmtId="3" fontId="22" fillId="0" borderId="21" xfId="651" applyNumberFormat="1" applyFont="1" applyBorder="1" applyAlignment="1">
      <alignment horizontal="right" vertical="center"/>
    </xf>
    <xf numFmtId="43" fontId="0" fillId="0" borderId="11" xfId="1" applyFont="1" applyBorder="1" applyAlignment="1">
      <alignment vertical="center"/>
    </xf>
    <xf numFmtId="0" fontId="22" fillId="2" borderId="10" xfId="651" applyFont="1" applyFill="1" applyBorder="1" applyAlignment="1">
      <alignment horizontal="center" vertical="center"/>
    </xf>
    <xf numFmtId="0" fontId="23" fillId="2" borderId="19" xfId="651" applyFont="1" applyFill="1" applyBorder="1" applyAlignment="1">
      <alignment horizontal="center" vertical="center"/>
    </xf>
    <xf numFmtId="0" fontId="22" fillId="2" borderId="21" xfId="651" applyFont="1" applyFill="1" applyBorder="1" applyAlignment="1">
      <alignment horizontal="center" vertical="center"/>
    </xf>
    <xf numFmtId="3" fontId="22" fillId="2" borderId="21" xfId="651" applyNumberFormat="1" applyFont="1" applyFill="1" applyBorder="1" applyAlignment="1">
      <alignment horizontal="right" vertical="center"/>
    </xf>
    <xf numFmtId="43" fontId="23" fillId="2" borderId="40" xfId="1" applyFont="1" applyFill="1" applyBorder="1" applyAlignment="1">
      <alignment horizontal="right" vertical="center"/>
    </xf>
    <xf numFmtId="0" fontId="23" fillId="0" borderId="19" xfId="651" applyFont="1" applyBorder="1" applyAlignment="1">
      <alignment horizontal="center" vertical="center"/>
    </xf>
    <xf numFmtId="0" fontId="22" fillId="0" borderId="11" xfId="651" applyFont="1" applyBorder="1" applyAlignment="1">
      <alignment horizontal="center" vertical="center"/>
    </xf>
    <xf numFmtId="0" fontId="10" fillId="0" borderId="21" xfId="651" quotePrefix="1" applyFont="1" applyBorder="1" applyAlignment="1">
      <alignment horizontal="center" vertical="center"/>
    </xf>
    <xf numFmtId="0" fontId="10" fillId="0" borderId="11" xfId="54" applyFont="1" applyBorder="1" applyAlignment="1">
      <alignment horizontal="right" vertical="center"/>
    </xf>
    <xf numFmtId="0" fontId="22" fillId="0" borderId="21" xfId="0" applyFont="1" applyBorder="1" applyAlignment="1">
      <alignment vertical="center"/>
    </xf>
    <xf numFmtId="43" fontId="22" fillId="0" borderId="11" xfId="1" applyFont="1" applyBorder="1" applyAlignment="1">
      <alignment vertical="center"/>
    </xf>
    <xf numFmtId="0" fontId="22" fillId="0" borderId="10" xfId="0" applyFont="1" applyBorder="1" applyAlignment="1">
      <alignment vertical="center"/>
    </xf>
    <xf numFmtId="0" fontId="10" fillId="3" borderId="27" xfId="651" applyFont="1" applyFill="1" applyBorder="1" applyAlignment="1">
      <alignment horizontal="center" vertical="center"/>
    </xf>
    <xf numFmtId="0" fontId="12" fillId="3" borderId="30" xfId="651" applyFont="1" applyFill="1" applyBorder="1" applyAlignment="1">
      <alignment horizontal="left" vertical="center" wrapText="1"/>
    </xf>
    <xf numFmtId="0" fontId="12" fillId="3" borderId="31" xfId="651" applyFont="1" applyFill="1" applyBorder="1" applyAlignment="1">
      <alignment horizontal="center" vertical="center"/>
    </xf>
    <xf numFmtId="3" fontId="12" fillId="3" borderId="31" xfId="651" applyNumberFormat="1" applyFont="1" applyFill="1" applyBorder="1" applyAlignment="1">
      <alignment horizontal="right" vertical="center"/>
    </xf>
    <xf numFmtId="43" fontId="12" fillId="3" borderId="25" xfId="1" applyFont="1" applyFill="1" applyBorder="1" applyAlignment="1">
      <alignment horizontal="right" vertical="center"/>
    </xf>
    <xf numFmtId="0" fontId="12" fillId="3" borderId="28" xfId="809" applyFont="1" applyFill="1" applyBorder="1" applyAlignment="1">
      <alignment horizontal="center" vertical="center"/>
    </xf>
    <xf numFmtId="0" fontId="12" fillId="3" borderId="30" xfId="809" applyFont="1" applyFill="1" applyBorder="1" applyAlignment="1">
      <alignment horizontal="center" vertical="center"/>
    </xf>
    <xf numFmtId="3" fontId="12" fillId="3" borderId="30" xfId="809" applyNumberFormat="1" applyFont="1" applyFill="1" applyBorder="1" applyAlignment="1">
      <alignment horizontal="right" vertical="center"/>
    </xf>
    <xf numFmtId="3" fontId="12" fillId="3" borderId="26" xfId="809" applyNumberFormat="1" applyFont="1" applyFill="1" applyBorder="1" applyAlignment="1">
      <alignment horizontal="right" vertical="center"/>
    </xf>
    <xf numFmtId="0" fontId="15" fillId="3" borderId="47" xfId="1518" applyFont="1" applyFill="1" applyBorder="1" applyAlignment="1">
      <alignment horizontal="left" vertical="center" wrapText="1"/>
    </xf>
    <xf numFmtId="0" fontId="15" fillId="3" borderId="29" xfId="1518" applyFont="1" applyFill="1" applyBorder="1" applyAlignment="1">
      <alignment horizontal="center" vertical="center"/>
    </xf>
    <xf numFmtId="43" fontId="15" fillId="3" borderId="25" xfId="1" applyFont="1" applyFill="1" applyBorder="1" applyAlignment="1">
      <alignment horizontal="right" vertical="center"/>
    </xf>
    <xf numFmtId="0" fontId="15" fillId="0" borderId="2" xfId="1518" applyFont="1" applyBorder="1" applyAlignment="1">
      <alignment horizontal="center" vertical="center"/>
    </xf>
    <xf numFmtId="0" fontId="15" fillId="0" borderId="3" xfId="1518" applyFont="1" applyBorder="1" applyAlignment="1">
      <alignment vertical="center" wrapText="1"/>
    </xf>
    <xf numFmtId="0" fontId="15" fillId="0" borderId="3" xfId="1518" applyFont="1" applyBorder="1" applyAlignment="1">
      <alignment horizontal="center" vertical="center"/>
    </xf>
    <xf numFmtId="3" fontId="15" fillId="0" borderId="4" xfId="1518" applyNumberFormat="1" applyFont="1" applyBorder="1" applyAlignment="1">
      <alignment horizontal="right" vertical="center"/>
    </xf>
    <xf numFmtId="0" fontId="30" fillId="3" borderId="18" xfId="1509" applyFont="1" applyFill="1" applyBorder="1" applyAlignment="1" applyProtection="1">
      <alignment horizontal="left" vertical="center" wrapText="1" indent="1"/>
    </xf>
    <xf numFmtId="0" fontId="30" fillId="3" borderId="0" xfId="1509" applyFont="1" applyFill="1" applyBorder="1" applyAlignment="1" applyProtection="1">
      <alignment horizontal="left" vertical="center" wrapText="1" indent="1"/>
    </xf>
    <xf numFmtId="4" fontId="27" fillId="0" borderId="17" xfId="1509" applyNumberFormat="1" applyFont="1" applyBorder="1" applyAlignment="1" applyProtection="1">
      <alignment horizontal="center" vertical="center"/>
    </xf>
    <xf numFmtId="4" fontId="27" fillId="0" borderId="3" xfId="1509" applyNumberFormat="1" applyFont="1" applyBorder="1" applyAlignment="1" applyProtection="1">
      <alignment horizontal="center" vertical="center"/>
    </xf>
    <xf numFmtId="4" fontId="27" fillId="0" borderId="6" xfId="1509" applyNumberFormat="1" applyFont="1" applyBorder="1" applyAlignment="1" applyProtection="1">
      <alignment horizontal="center" vertical="center"/>
    </xf>
  </cellXfs>
  <cellStyles count="1519">
    <cellStyle name="Comma" xfId="1" builtinId="3"/>
    <cellStyle name="Comma [0] 2" xfId="4"/>
    <cellStyle name="Comma 10" xfId="5"/>
    <cellStyle name="Comma 10 2" xfId="6"/>
    <cellStyle name="Comma 10 3" xfId="7"/>
    <cellStyle name="Comma 10 3 2" xfId="1495"/>
    <cellStyle name="Comma 10 4" xfId="1494"/>
    <cellStyle name="Comma 11" xfId="8"/>
    <cellStyle name="Comma 11 2" xfId="9"/>
    <cellStyle name="Comma 11 3" xfId="10"/>
    <cellStyle name="Comma 12" xfId="11"/>
    <cellStyle name="Comma 12 2" xfId="12"/>
    <cellStyle name="Comma 12 3" xfId="13"/>
    <cellStyle name="Comma 13" xfId="14"/>
    <cellStyle name="Comma 14" xfId="15"/>
    <cellStyle name="Comma 15" xfId="16"/>
    <cellStyle name="Comma 16" xfId="17"/>
    <cellStyle name="Comma 17" xfId="18"/>
    <cellStyle name="Comma 18" xfId="19"/>
    <cellStyle name="Comma 19" xfId="20"/>
    <cellStyle name="Comma 2" xfId="21"/>
    <cellStyle name="Comma 2 10" xfId="22"/>
    <cellStyle name="Comma 2 11" xfId="23"/>
    <cellStyle name="Comma 2 12" xfId="24"/>
    <cellStyle name="Comma 2 13" xfId="25"/>
    <cellStyle name="Comma 2 14" xfId="26"/>
    <cellStyle name="Comma 2 15" xfId="27"/>
    <cellStyle name="Comma 2 16" xfId="28"/>
    <cellStyle name="Comma 2 17" xfId="29"/>
    <cellStyle name="Comma 2 18" xfId="30"/>
    <cellStyle name="Comma 2 18 2" xfId="31"/>
    <cellStyle name="Comma 2 18 2 2" xfId="32"/>
    <cellStyle name="Comma 2 18 2 2 2" xfId="33"/>
    <cellStyle name="Comma 2 18 2 3" xfId="34"/>
    <cellStyle name="Comma 2 18 2 4" xfId="35"/>
    <cellStyle name="Comma 2 18 3" xfId="36"/>
    <cellStyle name="Comma 2 18 3 2" xfId="37"/>
    <cellStyle name="Comma 2 18 4" xfId="38"/>
    <cellStyle name="Comma 2 18 4 2" xfId="39"/>
    <cellStyle name="Comma 2 18 5" xfId="40"/>
    <cellStyle name="Comma 2 18 6" xfId="41"/>
    <cellStyle name="Comma 2 19" xfId="42"/>
    <cellStyle name="Comma 2 2" xfId="43"/>
    <cellStyle name="Comma 2 2 10" xfId="44"/>
    <cellStyle name="Comma 2 2 11" xfId="45"/>
    <cellStyle name="Comma 2 2 2" xfId="46"/>
    <cellStyle name="Comma 2 2 3" xfId="47"/>
    <cellStyle name="Comma 2 2 3 2" xfId="1508"/>
    <cellStyle name="Comma 2 2 4" xfId="48"/>
    <cellStyle name="Comma 2 2 5" xfId="49"/>
    <cellStyle name="Comma 2 2 6" xfId="50"/>
    <cellStyle name="Comma 2 2 7" xfId="51"/>
    <cellStyle name="Comma 2 2 8" xfId="52"/>
    <cellStyle name="Comma 2 2 9" xfId="53"/>
    <cellStyle name="Comma 2 3" xfId="54"/>
    <cellStyle name="Comma 2 4" xfId="55"/>
    <cellStyle name="Comma 2 5" xfId="56"/>
    <cellStyle name="Comma 2 6" xfId="57"/>
    <cellStyle name="Comma 2 7" xfId="58"/>
    <cellStyle name="Comma 2 8" xfId="59"/>
    <cellStyle name="Comma 2 9" xfId="60"/>
    <cellStyle name="Comma 2 9 2" xfId="61"/>
    <cellStyle name="Comma 2 9 2 2" xfId="62"/>
    <cellStyle name="Comma 2_Eldoret BoQs" xfId="63"/>
    <cellStyle name="Comma 20" xfId="64"/>
    <cellStyle name="Comma 21" xfId="65"/>
    <cellStyle name="Comma 21 2" xfId="66"/>
    <cellStyle name="Comma 22" xfId="67"/>
    <cellStyle name="Comma 23" xfId="68"/>
    <cellStyle name="Comma 24" xfId="69"/>
    <cellStyle name="Comma 24 2" xfId="70"/>
    <cellStyle name="Comma 24_Xl0000026" xfId="71"/>
    <cellStyle name="Comma 25" xfId="72"/>
    <cellStyle name="Comma 26" xfId="73"/>
    <cellStyle name="Comma 26 2" xfId="74"/>
    <cellStyle name="Comma 27" xfId="75"/>
    <cellStyle name="Comma 27 2" xfId="76"/>
    <cellStyle name="Comma 27 3" xfId="77"/>
    <cellStyle name="Comma 27 4" xfId="78"/>
    <cellStyle name="Comma 27 4 2" xfId="79"/>
    <cellStyle name="Comma 27 4 2 2" xfId="80"/>
    <cellStyle name="Comma 27 4 2 3" xfId="81"/>
    <cellStyle name="Comma 27 4 3" xfId="82"/>
    <cellStyle name="Comma 27 4 4" xfId="83"/>
    <cellStyle name="Comma 27 5" xfId="84"/>
    <cellStyle name="Comma 27 5 2" xfId="85"/>
    <cellStyle name="Comma 27 5 2 2" xfId="86"/>
    <cellStyle name="Comma 27 5 2 3" xfId="87"/>
    <cellStyle name="Comma 27 5 3" xfId="88"/>
    <cellStyle name="Comma 27 5 4" xfId="89"/>
    <cellStyle name="Comma 27 6" xfId="90"/>
    <cellStyle name="Comma 27 6 2" xfId="91"/>
    <cellStyle name="Comma 27 6 3" xfId="92"/>
    <cellStyle name="Comma 27 7" xfId="93"/>
    <cellStyle name="Comma 27 8" xfId="94"/>
    <cellStyle name="Comma 28" xfId="95"/>
    <cellStyle name="Comma 28 2" xfId="96"/>
    <cellStyle name="Comma 29" xfId="97"/>
    <cellStyle name="Comma 3" xfId="98"/>
    <cellStyle name="Comma 3 10" xfId="99"/>
    <cellStyle name="Comma 3 11" xfId="100"/>
    <cellStyle name="Comma 3 12" xfId="101"/>
    <cellStyle name="Comma 3 13" xfId="102"/>
    <cellStyle name="Comma 3 14" xfId="103"/>
    <cellStyle name="Comma 3 15" xfId="104"/>
    <cellStyle name="Comma 3 16" xfId="105"/>
    <cellStyle name="Comma 3 17" xfId="106"/>
    <cellStyle name="Comma 3 18" xfId="107"/>
    <cellStyle name="Comma 3 19" xfId="108"/>
    <cellStyle name="Comma 3 2" xfId="109"/>
    <cellStyle name="Comma 3 2 10" xfId="110"/>
    <cellStyle name="Comma 3 2 11" xfId="111"/>
    <cellStyle name="Comma 3 2 12" xfId="1497"/>
    <cellStyle name="Comma 3 2 2" xfId="112"/>
    <cellStyle name="Comma 3 2 3" xfId="113"/>
    <cellStyle name="Comma 3 2 4" xfId="114"/>
    <cellStyle name="Comma 3 2 5" xfId="115"/>
    <cellStyle name="Comma 3 2 6" xfId="116"/>
    <cellStyle name="Comma 3 2 7" xfId="117"/>
    <cellStyle name="Comma 3 2 8" xfId="118"/>
    <cellStyle name="Comma 3 2 9" xfId="119"/>
    <cellStyle name="Comma 3 20" xfId="120"/>
    <cellStyle name="Comma 3 21" xfId="1496"/>
    <cellStyle name="Comma 3 3" xfId="121"/>
    <cellStyle name="Comma 3 3 2" xfId="122"/>
    <cellStyle name="Comma 3 3 3" xfId="1498"/>
    <cellStyle name="Comma 3 4" xfId="123"/>
    <cellStyle name="Comma 3 5" xfId="124"/>
    <cellStyle name="Comma 3 6" xfId="125"/>
    <cellStyle name="Comma 3 7" xfId="126"/>
    <cellStyle name="Comma 3 8" xfId="127"/>
    <cellStyle name="Comma 3 9" xfId="128"/>
    <cellStyle name="Comma 30" xfId="129"/>
    <cellStyle name="Comma 30 10" xfId="130"/>
    <cellStyle name="Comma 30 2" xfId="131"/>
    <cellStyle name="Comma 30 2 2" xfId="132"/>
    <cellStyle name="Comma 30 2 2 2" xfId="133"/>
    <cellStyle name="Comma 30 2 2 2 2" xfId="134"/>
    <cellStyle name="Comma 30 2 2 2 2 2" xfId="135"/>
    <cellStyle name="Comma 30 2 2 2 2 2 2" xfId="136"/>
    <cellStyle name="Comma 30 2 2 2 2 2 3" xfId="137"/>
    <cellStyle name="Comma 30 2 2 2 2 3" xfId="138"/>
    <cellStyle name="Comma 30 2 2 2 2 4" xfId="139"/>
    <cellStyle name="Comma 30 2 2 2 3" xfId="140"/>
    <cellStyle name="Comma 30 2 2 2 3 2" xfId="141"/>
    <cellStyle name="Comma 30 2 2 2 3 2 2" xfId="142"/>
    <cellStyle name="Comma 30 2 2 2 3 2 3" xfId="143"/>
    <cellStyle name="Comma 30 2 2 2 3 3" xfId="144"/>
    <cellStyle name="Comma 30 2 2 2 3 4" xfId="145"/>
    <cellStyle name="Comma 30 2 2 2 4" xfId="146"/>
    <cellStyle name="Comma 30 2 2 2 4 2" xfId="147"/>
    <cellStyle name="Comma 30 2 2 2 4 3" xfId="148"/>
    <cellStyle name="Comma 30 2 2 2 5" xfId="149"/>
    <cellStyle name="Comma 30 2 2 2 6" xfId="150"/>
    <cellStyle name="Comma 30 2 2 3" xfId="151"/>
    <cellStyle name="Comma 30 2 2 3 2" xfId="152"/>
    <cellStyle name="Comma 30 2 2 3 2 2" xfId="153"/>
    <cellStyle name="Comma 30 2 2 3 2 2 2" xfId="154"/>
    <cellStyle name="Comma 30 2 2 3 2 2 3" xfId="155"/>
    <cellStyle name="Comma 30 2 2 3 2 3" xfId="156"/>
    <cellStyle name="Comma 30 2 2 3 2 4" xfId="157"/>
    <cellStyle name="Comma 30 2 2 3 3" xfId="158"/>
    <cellStyle name="Comma 30 2 2 3 3 2" xfId="159"/>
    <cellStyle name="Comma 30 2 2 3 3 2 2" xfId="160"/>
    <cellStyle name="Comma 30 2 2 3 3 2 3" xfId="161"/>
    <cellStyle name="Comma 30 2 2 3 3 3" xfId="162"/>
    <cellStyle name="Comma 30 2 2 3 3 4" xfId="163"/>
    <cellStyle name="Comma 30 2 2 3 4" xfId="164"/>
    <cellStyle name="Comma 30 2 2 3 4 2" xfId="165"/>
    <cellStyle name="Comma 30 2 2 3 4 3" xfId="166"/>
    <cellStyle name="Comma 30 2 2 3 5" xfId="167"/>
    <cellStyle name="Comma 30 2 2 3 6" xfId="168"/>
    <cellStyle name="Comma 30 2 2 4" xfId="169"/>
    <cellStyle name="Comma 30 2 2 4 2" xfId="170"/>
    <cellStyle name="Comma 30 2 2 4 2 2" xfId="171"/>
    <cellStyle name="Comma 30 2 2 4 2 3" xfId="172"/>
    <cellStyle name="Comma 30 2 2 4 3" xfId="173"/>
    <cellStyle name="Comma 30 2 2 4 4" xfId="174"/>
    <cellStyle name="Comma 30 2 2 5" xfId="175"/>
    <cellStyle name="Comma 30 2 2 5 2" xfId="176"/>
    <cellStyle name="Comma 30 2 2 5 2 2" xfId="177"/>
    <cellStyle name="Comma 30 2 2 5 2 3" xfId="178"/>
    <cellStyle name="Comma 30 2 2 5 3" xfId="179"/>
    <cellStyle name="Comma 30 2 2 5 4" xfId="180"/>
    <cellStyle name="Comma 30 2 2 6" xfId="181"/>
    <cellStyle name="Comma 30 2 2 6 2" xfId="182"/>
    <cellStyle name="Comma 30 2 2 6 3" xfId="183"/>
    <cellStyle name="Comma 30 2 2 7" xfId="184"/>
    <cellStyle name="Comma 30 2 2 7 2" xfId="185"/>
    <cellStyle name="Comma 30 2 2 8" xfId="186"/>
    <cellStyle name="Comma 30 2 2 9" xfId="187"/>
    <cellStyle name="Comma 30 2 3" xfId="188"/>
    <cellStyle name="Comma 30 2 3 2" xfId="189"/>
    <cellStyle name="Comma 30 2 3 2 2" xfId="190"/>
    <cellStyle name="Comma 30 2 3 2 3" xfId="191"/>
    <cellStyle name="Comma 30 2 3 3" xfId="192"/>
    <cellStyle name="Comma 30 2 3 4" xfId="193"/>
    <cellStyle name="Comma 30 2 4" xfId="194"/>
    <cellStyle name="Comma 30 2 4 2" xfId="195"/>
    <cellStyle name="Comma 30 2 4 2 2" xfId="196"/>
    <cellStyle name="Comma 30 2 4 2 3" xfId="197"/>
    <cellStyle name="Comma 30 2 4 3" xfId="198"/>
    <cellStyle name="Comma 30 2 4 4" xfId="199"/>
    <cellStyle name="Comma 30 2 5" xfId="200"/>
    <cellStyle name="Comma 30 2 5 2" xfId="201"/>
    <cellStyle name="Comma 30 2 5 3" xfId="202"/>
    <cellStyle name="Comma 30 2 6" xfId="203"/>
    <cellStyle name="Comma 30 2 6 2" xfId="204"/>
    <cellStyle name="Comma 30 2 7" xfId="205"/>
    <cellStyle name="Comma 30 2 8" xfId="206"/>
    <cellStyle name="Comma 30 3" xfId="207"/>
    <cellStyle name="Comma 30 3 2" xfId="208"/>
    <cellStyle name="Comma 30 3 2 2" xfId="209"/>
    <cellStyle name="Comma 30 3 2 2 2" xfId="210"/>
    <cellStyle name="Comma 30 3 2 2 3" xfId="211"/>
    <cellStyle name="Comma 30 3 2 3" xfId="212"/>
    <cellStyle name="Comma 30 3 2 4" xfId="213"/>
    <cellStyle name="Comma 30 3 3" xfId="214"/>
    <cellStyle name="Comma 30 3 3 2" xfId="215"/>
    <cellStyle name="Comma 30 3 3 2 2" xfId="216"/>
    <cellStyle name="Comma 30 3 3 2 3" xfId="217"/>
    <cellStyle name="Comma 30 3 3 3" xfId="218"/>
    <cellStyle name="Comma 30 3 3 4" xfId="219"/>
    <cellStyle name="Comma 30 3 4" xfId="220"/>
    <cellStyle name="Comma 30 3 4 2" xfId="221"/>
    <cellStyle name="Comma 30 3 4 3" xfId="222"/>
    <cellStyle name="Comma 30 3 5" xfId="223"/>
    <cellStyle name="Comma 30 3 5 2" xfId="224"/>
    <cellStyle name="Comma 30 3 6" xfId="225"/>
    <cellStyle name="Comma 30 3 7" xfId="226"/>
    <cellStyle name="Comma 30 4" xfId="227"/>
    <cellStyle name="Comma 30 5" xfId="228"/>
    <cellStyle name="Comma 30 5 2" xfId="229"/>
    <cellStyle name="Comma 30 5 2 2" xfId="230"/>
    <cellStyle name="Comma 30 5 2 2 2" xfId="231"/>
    <cellStyle name="Comma 30 5 2 2 3" xfId="232"/>
    <cellStyle name="Comma 30 5 2 3" xfId="233"/>
    <cellStyle name="Comma 30 5 2 4" xfId="234"/>
    <cellStyle name="Comma 30 5 3" xfId="235"/>
    <cellStyle name="Comma 30 5 3 2" xfId="236"/>
    <cellStyle name="Comma 30 5 3 3" xfId="237"/>
    <cellStyle name="Comma 30 5 4" xfId="238"/>
    <cellStyle name="Comma 30 5 4 2" xfId="239"/>
    <cellStyle name="Comma 30 5 4 2 2" xfId="240"/>
    <cellStyle name="Comma 30 5 4 3" xfId="241"/>
    <cellStyle name="Comma 30 5 4 4" xfId="242"/>
    <cellStyle name="Comma 30 5 5" xfId="243"/>
    <cellStyle name="Comma 30 5 5 2" xfId="244"/>
    <cellStyle name="Comma 30 5 6" xfId="245"/>
    <cellStyle name="Comma 30 5 7" xfId="246"/>
    <cellStyle name="Comma 30 6" xfId="247"/>
    <cellStyle name="Comma 30 6 2" xfId="248"/>
    <cellStyle name="Comma 30 6 2 2" xfId="249"/>
    <cellStyle name="Comma 30 6 2 3" xfId="250"/>
    <cellStyle name="Comma 30 6 3" xfId="251"/>
    <cellStyle name="Comma 30 6 4" xfId="252"/>
    <cellStyle name="Comma 30 7" xfId="253"/>
    <cellStyle name="Comma 30 7 2" xfId="254"/>
    <cellStyle name="Comma 30 7 2 2" xfId="255"/>
    <cellStyle name="Comma 30 7 2 3" xfId="256"/>
    <cellStyle name="Comma 30 7 3" xfId="257"/>
    <cellStyle name="Comma 30 7 4" xfId="258"/>
    <cellStyle name="Comma 30 8" xfId="259"/>
    <cellStyle name="Comma 30 8 2" xfId="260"/>
    <cellStyle name="Comma 30 8 3" xfId="261"/>
    <cellStyle name="Comma 30 9" xfId="262"/>
    <cellStyle name="Comma 31" xfId="263"/>
    <cellStyle name="Comma 32" xfId="264"/>
    <cellStyle name="Comma 32 2" xfId="265"/>
    <cellStyle name="Comma 33" xfId="266"/>
    <cellStyle name="Comma 34" xfId="267"/>
    <cellStyle name="Comma 35" xfId="268"/>
    <cellStyle name="Comma 36" xfId="269"/>
    <cellStyle name="Comma 37" xfId="270"/>
    <cellStyle name="Comma 38" xfId="271"/>
    <cellStyle name="Comma 39" xfId="272"/>
    <cellStyle name="Comma 4" xfId="273"/>
    <cellStyle name="Comma 4 10" xfId="274"/>
    <cellStyle name="Comma 4 11" xfId="275"/>
    <cellStyle name="Comma 4 12" xfId="1499"/>
    <cellStyle name="Comma 4 2" xfId="276"/>
    <cellStyle name="Comma 4 2 2" xfId="277"/>
    <cellStyle name="Comma 4 3" xfId="278"/>
    <cellStyle name="Comma 4 4" xfId="279"/>
    <cellStyle name="Comma 4 5" xfId="280"/>
    <cellStyle name="Comma 4 6" xfId="281"/>
    <cellStyle name="Comma 4 7" xfId="282"/>
    <cellStyle name="Comma 4 8" xfId="283"/>
    <cellStyle name="Comma 4 9" xfId="284"/>
    <cellStyle name="Comma 40" xfId="285"/>
    <cellStyle name="Comma 41" xfId="286"/>
    <cellStyle name="Comma 42" xfId="287"/>
    <cellStyle name="Comma 43" xfId="288"/>
    <cellStyle name="Comma 43 2" xfId="289"/>
    <cellStyle name="Comma 43 2 2" xfId="290"/>
    <cellStyle name="Comma 43 2 2 2" xfId="291"/>
    <cellStyle name="Comma 43 2 2 2 2" xfId="292"/>
    <cellStyle name="Comma 43 2 2 2 3" xfId="293"/>
    <cellStyle name="Comma 43 2 2 3" xfId="294"/>
    <cellStyle name="Comma 43 2 2 4" xfId="295"/>
    <cellStyle name="Comma 43 2 3" xfId="296"/>
    <cellStyle name="Comma 43 2 3 2" xfId="297"/>
    <cellStyle name="Comma 43 2 3 2 2" xfId="298"/>
    <cellStyle name="Comma 43 2 3 2 3" xfId="299"/>
    <cellStyle name="Comma 43 2 3 3" xfId="300"/>
    <cellStyle name="Comma 43 2 3 4" xfId="301"/>
    <cellStyle name="Comma 43 2 4" xfId="302"/>
    <cellStyle name="Comma 43 2 4 2" xfId="303"/>
    <cellStyle name="Comma 43 2 4 3" xfId="304"/>
    <cellStyle name="Comma 43 2 5" xfId="305"/>
    <cellStyle name="Comma 43 2 6" xfId="306"/>
    <cellStyle name="Comma 43 3" xfId="307"/>
    <cellStyle name="Comma 43 3 2" xfId="308"/>
    <cellStyle name="Comma 43 3 2 2" xfId="309"/>
    <cellStyle name="Comma 43 3 2 2 2" xfId="310"/>
    <cellStyle name="Comma 43 3 2 2 3" xfId="311"/>
    <cellStyle name="Comma 43 3 2 3" xfId="312"/>
    <cellStyle name="Comma 43 3 2 3 2" xfId="313"/>
    <cellStyle name="Comma 43 3 2 4" xfId="314"/>
    <cellStyle name="Comma 43 3 2 5" xfId="315"/>
    <cellStyle name="Comma 43 3 3" xfId="316"/>
    <cellStyle name="Comma 43 3 3 2" xfId="317"/>
    <cellStyle name="Comma 43 3 3 2 2" xfId="318"/>
    <cellStyle name="Comma 43 3 3 2 3" xfId="319"/>
    <cellStyle name="Comma 43 3 3 3" xfId="320"/>
    <cellStyle name="Comma 43 3 3 3 2" xfId="321"/>
    <cellStyle name="Comma 43 3 3 3 3" xfId="322"/>
    <cellStyle name="Comma 43 3 3 4" xfId="323"/>
    <cellStyle name="Comma 43 3 3 4 2" xfId="324"/>
    <cellStyle name="Comma 43 3 3 5" xfId="325"/>
    <cellStyle name="Comma 43 3 3 6" xfId="326"/>
    <cellStyle name="Comma 43 3 4" xfId="327"/>
    <cellStyle name="Comma 43 3 4 2" xfId="328"/>
    <cellStyle name="Comma 43 3 4 3" xfId="329"/>
    <cellStyle name="Comma 43 3 5" xfId="330"/>
    <cellStyle name="Comma 43 3 5 2" xfId="331"/>
    <cellStyle name="Comma 43 3 6" xfId="332"/>
    <cellStyle name="Comma 43 3 7" xfId="333"/>
    <cellStyle name="Comma 43 4" xfId="334"/>
    <cellStyle name="Comma 43 4 2" xfId="335"/>
    <cellStyle name="Comma 43 4 2 2" xfId="336"/>
    <cellStyle name="Comma 43 4 2 3" xfId="337"/>
    <cellStyle name="Comma 43 4 3" xfId="338"/>
    <cellStyle name="Comma 43 4 4" xfId="339"/>
    <cellStyle name="Comma 43 5" xfId="340"/>
    <cellStyle name="Comma 43 5 2" xfId="341"/>
    <cellStyle name="Comma 43 5 2 2" xfId="342"/>
    <cellStyle name="Comma 43 5 2 3" xfId="343"/>
    <cellStyle name="Comma 43 5 3" xfId="344"/>
    <cellStyle name="Comma 43 5 4" xfId="345"/>
    <cellStyle name="Comma 43 6" xfId="346"/>
    <cellStyle name="Comma 43 6 2" xfId="347"/>
    <cellStyle name="Comma 43 6 3" xfId="348"/>
    <cellStyle name="Comma 43 7" xfId="349"/>
    <cellStyle name="Comma 43 8" xfId="350"/>
    <cellStyle name="Comma 44" xfId="351"/>
    <cellStyle name="Comma 44 2" xfId="352"/>
    <cellStyle name="Comma 44 3" xfId="353"/>
    <cellStyle name="Comma 45" xfId="354"/>
    <cellStyle name="Comma 45 2" xfId="355"/>
    <cellStyle name="Comma 45 3" xfId="356"/>
    <cellStyle name="Comma 46" xfId="357"/>
    <cellStyle name="Comma 46 2" xfId="358"/>
    <cellStyle name="Comma 46 3" xfId="359"/>
    <cellStyle name="Comma 47" xfId="360"/>
    <cellStyle name="Comma 47 2" xfId="361"/>
    <cellStyle name="Comma 47 2 2" xfId="362"/>
    <cellStyle name="Comma 47 2 2 2" xfId="363"/>
    <cellStyle name="Comma 47 2 2 3" xfId="364"/>
    <cellStyle name="Comma 47 2 3" xfId="365"/>
    <cellStyle name="Comma 47 2 4" xfId="366"/>
    <cellStyle name="Comma 47 3" xfId="367"/>
    <cellStyle name="Comma 47 3 2" xfId="368"/>
    <cellStyle name="Comma 47 3 2 2" xfId="369"/>
    <cellStyle name="Comma 47 3 2 3" xfId="370"/>
    <cellStyle name="Comma 47 3 3" xfId="371"/>
    <cellStyle name="Comma 47 3 4" xfId="372"/>
    <cellStyle name="Comma 47 4" xfId="373"/>
    <cellStyle name="Comma 47 4 2" xfId="374"/>
    <cellStyle name="Comma 47 4 3" xfId="375"/>
    <cellStyle name="Comma 47 5" xfId="376"/>
    <cellStyle name="Comma 47 5 2" xfId="377"/>
    <cellStyle name="Comma 47 5 3" xfId="378"/>
    <cellStyle name="Comma 47 6" xfId="379"/>
    <cellStyle name="Comma 47 6 2" xfId="380"/>
    <cellStyle name="Comma 47 7" xfId="381"/>
    <cellStyle name="Comma 47 8" xfId="382"/>
    <cellStyle name="Comma 48" xfId="383"/>
    <cellStyle name="Comma 49" xfId="384"/>
    <cellStyle name="Comma 5" xfId="385"/>
    <cellStyle name="Comma 5 10" xfId="386"/>
    <cellStyle name="Comma 5 11" xfId="387"/>
    <cellStyle name="Comma 5 12" xfId="388"/>
    <cellStyle name="Comma 5 13" xfId="389"/>
    <cellStyle name="Comma 5 14" xfId="1500"/>
    <cellStyle name="Comma 5 2" xfId="390"/>
    <cellStyle name="Comma 5 2 2" xfId="391"/>
    <cellStyle name="Comma 5 3" xfId="392"/>
    <cellStyle name="Comma 5 4" xfId="393"/>
    <cellStyle name="Comma 5 5" xfId="394"/>
    <cellStyle name="Comma 5 6" xfId="395"/>
    <cellStyle name="Comma 5 7" xfId="396"/>
    <cellStyle name="Comma 5 8" xfId="397"/>
    <cellStyle name="Comma 5 9" xfId="398"/>
    <cellStyle name="Comma 50" xfId="399"/>
    <cellStyle name="Comma 51" xfId="400"/>
    <cellStyle name="Comma 52" xfId="401"/>
    <cellStyle name="Comma 53" xfId="402"/>
    <cellStyle name="Comma 54" xfId="403"/>
    <cellStyle name="Comma 55" xfId="404"/>
    <cellStyle name="Comma 56" xfId="405"/>
    <cellStyle name="Comma 57" xfId="406"/>
    <cellStyle name="Comma 58" xfId="3"/>
    <cellStyle name="Comma 59" xfId="1492"/>
    <cellStyle name="Comma 6" xfId="407"/>
    <cellStyle name="Comma 6 10" xfId="408"/>
    <cellStyle name="Comma 6 11" xfId="409"/>
    <cellStyle name="Comma 6 12" xfId="1501"/>
    <cellStyle name="Comma 6 2" xfId="410"/>
    <cellStyle name="Comma 6 2 2" xfId="411"/>
    <cellStyle name="Comma 6 2 2 2" xfId="412"/>
    <cellStyle name="Comma 6 2 2 2 2" xfId="413"/>
    <cellStyle name="Comma 6 2 2 2 3" xfId="414"/>
    <cellStyle name="Comma 6 2 2 3" xfId="415"/>
    <cellStyle name="Comma 6 2 2 4" xfId="416"/>
    <cellStyle name="Comma 6 2 3" xfId="417"/>
    <cellStyle name="Comma 6 2 3 2" xfId="418"/>
    <cellStyle name="Comma 6 2 3 2 2" xfId="419"/>
    <cellStyle name="Comma 6 2 3 2 3" xfId="420"/>
    <cellStyle name="Comma 6 2 3 3" xfId="421"/>
    <cellStyle name="Comma 6 2 3 4" xfId="422"/>
    <cellStyle name="Comma 6 2 4" xfId="423"/>
    <cellStyle name="Comma 6 2 4 2" xfId="424"/>
    <cellStyle name="Comma 6 2 4 3" xfId="425"/>
    <cellStyle name="Comma 6 2 5" xfId="426"/>
    <cellStyle name="Comma 6 2 6" xfId="427"/>
    <cellStyle name="Comma 6 3" xfId="428"/>
    <cellStyle name="Comma 6 4" xfId="429"/>
    <cellStyle name="Comma 6 5" xfId="430"/>
    <cellStyle name="Comma 6 6" xfId="431"/>
    <cellStyle name="Comma 6 7" xfId="432"/>
    <cellStyle name="Comma 6 8" xfId="433"/>
    <cellStyle name="Comma 6 9" xfId="434"/>
    <cellStyle name="Comma 60" xfId="1493"/>
    <cellStyle name="Comma 61" xfId="1504"/>
    <cellStyle name="Comma 62" xfId="1513"/>
    <cellStyle name="Comma 63" xfId="1514"/>
    <cellStyle name="Comma 64" xfId="1515"/>
    <cellStyle name="Comma 65" xfId="1516"/>
    <cellStyle name="Comma 66" xfId="1517"/>
    <cellStyle name="Comma 7" xfId="435"/>
    <cellStyle name="Comma 7 2" xfId="436"/>
    <cellStyle name="Comma 7 2 2" xfId="437"/>
    <cellStyle name="Comma 7 3" xfId="438"/>
    <cellStyle name="Comma 7 4" xfId="439"/>
    <cellStyle name="Comma 8" xfId="440"/>
    <cellStyle name="Comma 8 2" xfId="441"/>
    <cellStyle name="Comma 8 3" xfId="442"/>
    <cellStyle name="Comma 8 4" xfId="443"/>
    <cellStyle name="Comma 8 5" xfId="444"/>
    <cellStyle name="Comma 9" xfId="445"/>
    <cellStyle name="Comma 9 2" xfId="446"/>
    <cellStyle name="Comma 9 3" xfId="447"/>
    <cellStyle name="Comma_BUNGOMA BQ 10" xfId="448"/>
    <cellStyle name="Currency 2" xfId="449"/>
    <cellStyle name="Currency 2 2" xfId="450"/>
    <cellStyle name="Currency 2 2 2" xfId="451"/>
    <cellStyle name="Currency 2 2 2 2" xfId="452"/>
    <cellStyle name="Currency 2 2 2 3" xfId="453"/>
    <cellStyle name="Currency 2 2 3" xfId="454"/>
    <cellStyle name="Currency 2 2 4" xfId="455"/>
    <cellStyle name="Currency 2 3" xfId="456"/>
    <cellStyle name="Currency 2 3 2" xfId="457"/>
    <cellStyle name="Currency 2 3 2 2" xfId="458"/>
    <cellStyle name="Currency 2 3 2 3" xfId="459"/>
    <cellStyle name="Currency 2 3 3" xfId="460"/>
    <cellStyle name="Currency 2 3 4" xfId="461"/>
    <cellStyle name="Currency 2 4" xfId="462"/>
    <cellStyle name="Currency 2 4 2" xfId="463"/>
    <cellStyle name="Currency 2 4 3" xfId="464"/>
    <cellStyle name="Currency 2 5" xfId="465"/>
    <cellStyle name="Currency 2 6" xfId="466"/>
    <cellStyle name="Dezimal_Tabelle1" xfId="467"/>
    <cellStyle name="Normal" xfId="0" builtinId="0"/>
    <cellStyle name="Normal 10" xfId="468"/>
    <cellStyle name="Normal 10 10" xfId="469"/>
    <cellStyle name="Normal 10 2" xfId="470"/>
    <cellStyle name="Normal 10 2 2" xfId="471"/>
    <cellStyle name="Normal 10 2 3" xfId="472"/>
    <cellStyle name="Normal 10_LINE NMW 04 BOQs" xfId="473"/>
    <cellStyle name="Normal 11" xfId="474"/>
    <cellStyle name="Normal 11 2" xfId="475"/>
    <cellStyle name="Normal 12" xfId="476"/>
    <cellStyle name="Normal 12 10" xfId="477"/>
    <cellStyle name="Normal 12 11" xfId="478"/>
    <cellStyle name="Normal 12 2" xfId="479"/>
    <cellStyle name="Normal 12 3" xfId="480"/>
    <cellStyle name="Normal 12 3 2" xfId="481"/>
    <cellStyle name="Normal 12 3 2 2" xfId="482"/>
    <cellStyle name="Normal 12 3 2 2 2" xfId="483"/>
    <cellStyle name="Normal 12 3 2 2 3" xfId="484"/>
    <cellStyle name="Normal 12 3 2 3" xfId="485"/>
    <cellStyle name="Normal 12 3 2 4" xfId="486"/>
    <cellStyle name="Normal 12 3 3" xfId="487"/>
    <cellStyle name="Normal 12 3 3 2" xfId="488"/>
    <cellStyle name="Normal 12 3 3 2 2" xfId="489"/>
    <cellStyle name="Normal 12 3 3 2 3" xfId="490"/>
    <cellStyle name="Normal 12 3 3 3" xfId="491"/>
    <cellStyle name="Normal 12 3 3 4" xfId="492"/>
    <cellStyle name="Normal 12 3 4" xfId="493"/>
    <cellStyle name="Normal 12 3 4 2" xfId="494"/>
    <cellStyle name="Normal 12 3 4 3" xfId="495"/>
    <cellStyle name="Normal 12 3 5" xfId="496"/>
    <cellStyle name="Normal 12 3 5 2" xfId="497"/>
    <cellStyle name="Normal 12 3 6" xfId="498"/>
    <cellStyle name="Normal 12 3 7" xfId="499"/>
    <cellStyle name="Normal 12 4" xfId="500"/>
    <cellStyle name="Normal 12 4 2" xfId="501"/>
    <cellStyle name="Normal 12 4 3" xfId="502"/>
    <cellStyle name="Normal 12 5" xfId="503"/>
    <cellStyle name="Normal 12 5 2" xfId="504"/>
    <cellStyle name="Normal 12 5 2 2" xfId="505"/>
    <cellStyle name="Normal 12 5 2 3" xfId="506"/>
    <cellStyle name="Normal 12 5 3" xfId="507"/>
    <cellStyle name="Normal 12 5 4" xfId="508"/>
    <cellStyle name="Normal 12 6" xfId="509"/>
    <cellStyle name="Normal 12 6 2" xfId="510"/>
    <cellStyle name="Normal 12 6 2 2" xfId="511"/>
    <cellStyle name="Normal 12 6 2 3" xfId="512"/>
    <cellStyle name="Normal 12 6 3" xfId="513"/>
    <cellStyle name="Normal 12 6 4" xfId="514"/>
    <cellStyle name="Normal 12 7" xfId="515"/>
    <cellStyle name="Normal 12 7 2" xfId="516"/>
    <cellStyle name="Normal 12 7 3" xfId="517"/>
    <cellStyle name="Normal 12 8" xfId="518"/>
    <cellStyle name="Normal 12 8 2" xfId="519"/>
    <cellStyle name="Normal 12 8 3" xfId="520"/>
    <cellStyle name="Normal 12 9" xfId="521"/>
    <cellStyle name="Normal 12 9 2" xfId="522"/>
    <cellStyle name="Normal 13" xfId="523"/>
    <cellStyle name="Normal 13 2" xfId="524"/>
    <cellStyle name="Normal 13 3" xfId="525"/>
    <cellStyle name="Normal 13 3 2" xfId="526"/>
    <cellStyle name="Normal 13 3 2 2" xfId="527"/>
    <cellStyle name="Normal 13 3 2 3" xfId="528"/>
    <cellStyle name="Normal 13 3 3" xfId="529"/>
    <cellStyle name="Normal 13 3 4" xfId="530"/>
    <cellStyle name="Normal 13 4" xfId="531"/>
    <cellStyle name="Normal 13 4 2" xfId="532"/>
    <cellStyle name="Normal 13 4 2 2" xfId="533"/>
    <cellStyle name="Normal 13 4 2 3" xfId="534"/>
    <cellStyle name="Normal 13 4 3" xfId="535"/>
    <cellStyle name="Normal 13 4 4" xfId="536"/>
    <cellStyle name="Normal 13 5" xfId="537"/>
    <cellStyle name="Normal 13 5 2" xfId="538"/>
    <cellStyle name="Normal 13 5 3" xfId="539"/>
    <cellStyle name="Normal 13 6" xfId="540"/>
    <cellStyle name="Normal 13 6 2" xfId="541"/>
    <cellStyle name="Normal 13 6 3" xfId="542"/>
    <cellStyle name="Normal 13 7" xfId="543"/>
    <cellStyle name="Normal 13 7 2" xfId="544"/>
    <cellStyle name="Normal 13 8" xfId="545"/>
    <cellStyle name="Normal 13 9" xfId="546"/>
    <cellStyle name="Normal 14" xfId="547"/>
    <cellStyle name="Normal 15" xfId="548"/>
    <cellStyle name="Normal 16" xfId="549"/>
    <cellStyle name="Normal 16 2" xfId="550"/>
    <cellStyle name="Normal 17" xfId="551"/>
    <cellStyle name="Normal 18" xfId="552"/>
    <cellStyle name="Normal 18 10" xfId="553"/>
    <cellStyle name="Normal 18 11" xfId="554"/>
    <cellStyle name="Normal 18 2" xfId="555"/>
    <cellStyle name="Normal 18 2 2" xfId="556"/>
    <cellStyle name="Normal 18 2 2 2" xfId="557"/>
    <cellStyle name="Normal 18 2 2 2 2" xfId="558"/>
    <cellStyle name="Normal 18 2 2 2 2 2" xfId="559"/>
    <cellStyle name="Normal 18 2 2 2 2 3" xfId="560"/>
    <cellStyle name="Normal 18 2 2 2 3" xfId="561"/>
    <cellStyle name="Normal 18 2 2 2 4" xfId="562"/>
    <cellStyle name="Normal 18 2 2 3" xfId="563"/>
    <cellStyle name="Normal 18 2 2 3 2" xfId="564"/>
    <cellStyle name="Normal 18 2 2 3 2 2" xfId="565"/>
    <cellStyle name="Normal 18 2 2 3 2 3" xfId="566"/>
    <cellStyle name="Normal 18 2 2 3 3" xfId="567"/>
    <cellStyle name="Normal 18 2 2 3 4" xfId="568"/>
    <cellStyle name="Normal 18 2 2 4" xfId="569"/>
    <cellStyle name="Normal 18 2 2 4 2" xfId="570"/>
    <cellStyle name="Normal 18 2 2 4 3" xfId="571"/>
    <cellStyle name="Normal 18 2 2 5" xfId="572"/>
    <cellStyle name="Normal 18 2 2 6" xfId="573"/>
    <cellStyle name="Normal 18 2 3" xfId="574"/>
    <cellStyle name="Normal 18 2 3 2" xfId="575"/>
    <cellStyle name="Normal 18 2 3 2 2" xfId="576"/>
    <cellStyle name="Normal 18 2 3 2 3" xfId="577"/>
    <cellStyle name="Normal 18 2 3 3" xfId="578"/>
    <cellStyle name="Normal 18 2 3 4" xfId="579"/>
    <cellStyle name="Normal 18 2 4" xfId="580"/>
    <cellStyle name="Normal 18 2 4 2" xfId="581"/>
    <cellStyle name="Normal 18 2 4 2 2" xfId="582"/>
    <cellStyle name="Normal 18 2 4 2 3" xfId="583"/>
    <cellStyle name="Normal 18 2 4 3" xfId="584"/>
    <cellStyle name="Normal 18 2 4 4" xfId="585"/>
    <cellStyle name="Normal 18 2 5" xfId="586"/>
    <cellStyle name="Normal 18 2 5 2" xfId="587"/>
    <cellStyle name="Normal 18 2 5 3" xfId="588"/>
    <cellStyle name="Normal 18 2 6" xfId="589"/>
    <cellStyle name="Normal 18 2 6 2" xfId="590"/>
    <cellStyle name="Normal 18 2 6 3" xfId="591"/>
    <cellStyle name="Normal 18 2 7" xfId="592"/>
    <cellStyle name="Normal 18 2 7 2" xfId="593"/>
    <cellStyle name="Normal 18 2 8" xfId="594"/>
    <cellStyle name="Normal 18 2 9" xfId="595"/>
    <cellStyle name="Normal 18 3" xfId="596"/>
    <cellStyle name="Normal 18 3 2" xfId="597"/>
    <cellStyle name="Normal 18 3 2 2" xfId="598"/>
    <cellStyle name="Normal 18 3 2 2 2" xfId="599"/>
    <cellStyle name="Normal 18 3 2 2 3" xfId="600"/>
    <cellStyle name="Normal 18 3 2 3" xfId="601"/>
    <cellStyle name="Normal 18 3 2 4" xfId="602"/>
    <cellStyle name="Normal 18 3 3" xfId="603"/>
    <cellStyle name="Normal 18 3 3 2" xfId="604"/>
    <cellStyle name="Normal 18 3 3 2 2" xfId="605"/>
    <cellStyle name="Normal 18 3 3 2 3" xfId="606"/>
    <cellStyle name="Normal 18 3 3 3" xfId="607"/>
    <cellStyle name="Normal 18 3 3 4" xfId="608"/>
    <cellStyle name="Normal 18 3 4" xfId="609"/>
    <cellStyle name="Normal 18 3 4 2" xfId="610"/>
    <cellStyle name="Normal 18 3 4 3" xfId="611"/>
    <cellStyle name="Normal 18 3 5" xfId="612"/>
    <cellStyle name="Normal 18 3 5 2" xfId="613"/>
    <cellStyle name="Normal 18 3 6" xfId="614"/>
    <cellStyle name="Normal 18 3 7" xfId="615"/>
    <cellStyle name="Normal 18 4" xfId="616"/>
    <cellStyle name="Normal 18 4 2" xfId="617"/>
    <cellStyle name="Normal 18 4 2 2" xfId="618"/>
    <cellStyle name="Normal 18 4 2 3" xfId="619"/>
    <cellStyle name="Normal 18 4 3" xfId="620"/>
    <cellStyle name="Normal 18 4 3 2" xfId="621"/>
    <cellStyle name="Normal 18 4 4" xfId="622"/>
    <cellStyle name="Normal 18 4 5" xfId="623"/>
    <cellStyle name="Normal 18 5" xfId="624"/>
    <cellStyle name="Normal 18 5 2" xfId="625"/>
    <cellStyle name="Normal 18 5 2 2" xfId="626"/>
    <cellStyle name="Normal 18 5 2 3" xfId="627"/>
    <cellStyle name="Normal 18 5 3" xfId="628"/>
    <cellStyle name="Normal 18 5 4" xfId="629"/>
    <cellStyle name="Normal 18 6" xfId="630"/>
    <cellStyle name="Normal 18 6 2" xfId="631"/>
    <cellStyle name="Normal 18 6 3" xfId="632"/>
    <cellStyle name="Normal 18 7" xfId="633"/>
    <cellStyle name="Normal 18 7 2" xfId="634"/>
    <cellStyle name="Normal 18 7 3" xfId="635"/>
    <cellStyle name="Normal 18 8" xfId="636"/>
    <cellStyle name="Normal 18 8 2" xfId="637"/>
    <cellStyle name="Normal 18 8 3" xfId="638"/>
    <cellStyle name="Normal 18 9" xfId="639"/>
    <cellStyle name="Normal 18 9 2" xfId="640"/>
    <cellStyle name="Normal 19" xfId="641"/>
    <cellStyle name="Normal 2" xfId="642"/>
    <cellStyle name="Normal 2 10" xfId="643"/>
    <cellStyle name="Normal 2 11" xfId="644"/>
    <cellStyle name="Normal 2 12" xfId="645"/>
    <cellStyle name="Normal 2 13" xfId="646"/>
    <cellStyle name="Normal 2 14" xfId="647"/>
    <cellStyle name="Normal 2 14 2" xfId="648"/>
    <cellStyle name="Normal 2 14 3" xfId="649"/>
    <cellStyle name="Normal 2 15" xfId="1507"/>
    <cellStyle name="Normal 2 2" xfId="650"/>
    <cellStyle name="Normal 2 2 2" xfId="651"/>
    <cellStyle name="Normal 2 2 2 2" xfId="1509"/>
    <cellStyle name="Normal 2 2 3" xfId="652"/>
    <cellStyle name="Normal 2 2 3 2" xfId="1502"/>
    <cellStyle name="Normal 2 2 4" xfId="653"/>
    <cellStyle name="Normal 2 2_BILL 10" xfId="654"/>
    <cellStyle name="Normal 2 3" xfId="655"/>
    <cellStyle name="Normal 2 3 2" xfId="656"/>
    <cellStyle name="Normal 2 3 3" xfId="657"/>
    <cellStyle name="Normal 2 3_Lessos Electrical" xfId="658"/>
    <cellStyle name="Normal 2 4" xfId="659"/>
    <cellStyle name="Normal 2 4 2" xfId="660"/>
    <cellStyle name="Normal 2 4 3" xfId="661"/>
    <cellStyle name="Normal 2 4 4" xfId="662"/>
    <cellStyle name="Normal 2 4 4 2" xfId="663"/>
    <cellStyle name="Normal 2 5" xfId="664"/>
    <cellStyle name="Normal 2 5 2" xfId="1503"/>
    <cellStyle name="Normal 2 6" xfId="665"/>
    <cellStyle name="Normal 2 7" xfId="666"/>
    <cellStyle name="Normal 2 8" xfId="667"/>
    <cellStyle name="Normal 2 9" xfId="668"/>
    <cellStyle name="Normal 2_LINE NMW 04 BOQs" xfId="669"/>
    <cellStyle name="Normal 20" xfId="670"/>
    <cellStyle name="Normal 21" xfId="671"/>
    <cellStyle name="Normal 22" xfId="672"/>
    <cellStyle name="Normal 23" xfId="673"/>
    <cellStyle name="Normal 24" xfId="674"/>
    <cellStyle name="Normal 25" xfId="675"/>
    <cellStyle name="Normal 26" xfId="676"/>
    <cellStyle name="Normal 27" xfId="677"/>
    <cellStyle name="Normal 27 2" xfId="678"/>
    <cellStyle name="Normal 28" xfId="679"/>
    <cellStyle name="Normal 28 2" xfId="680"/>
    <cellStyle name="Normal 28 3" xfId="681"/>
    <cellStyle name="Normal 28 3 2" xfId="682"/>
    <cellStyle name="Normal 28 3 2 2" xfId="683"/>
    <cellStyle name="Normal 28 3 2 2 2" xfId="684"/>
    <cellStyle name="Normal 28 3 2 2 2 2" xfId="685"/>
    <cellStyle name="Normal 28 3 2 2 2 3" xfId="686"/>
    <cellStyle name="Normal 28 3 2 2 3" xfId="687"/>
    <cellStyle name="Normal 28 3 2 2 4" xfId="688"/>
    <cellStyle name="Normal 28 3 2 3" xfId="689"/>
    <cellStyle name="Normal 28 3 2 3 2" xfId="690"/>
    <cellStyle name="Normal 28 3 2 3 2 2" xfId="691"/>
    <cellStyle name="Normal 28 3 2 3 2 3" xfId="692"/>
    <cellStyle name="Normal 28 3 2 3 3" xfId="693"/>
    <cellStyle name="Normal 28 3 2 3 4" xfId="694"/>
    <cellStyle name="Normal 28 3 2 4" xfId="695"/>
    <cellStyle name="Normal 28 3 2 4 2" xfId="696"/>
    <cellStyle name="Normal 28 3 2 4 3" xfId="697"/>
    <cellStyle name="Normal 28 3 2 5" xfId="698"/>
    <cellStyle name="Normal 28 3 2 6" xfId="699"/>
    <cellStyle name="Normal 28 3 3" xfId="700"/>
    <cellStyle name="Normal 28 3 3 2" xfId="701"/>
    <cellStyle name="Normal 28 3 3 2 2" xfId="702"/>
    <cellStyle name="Normal 28 3 3 2 3" xfId="703"/>
    <cellStyle name="Normal 28 3 3 3" xfId="704"/>
    <cellStyle name="Normal 28 3 3 4" xfId="705"/>
    <cellStyle name="Normal 28 3 4" xfId="706"/>
    <cellStyle name="Normal 28 3 4 2" xfId="707"/>
    <cellStyle name="Normal 28 3 4 2 2" xfId="708"/>
    <cellStyle name="Normal 28 3 4 2 3" xfId="709"/>
    <cellStyle name="Normal 28 3 4 3" xfId="710"/>
    <cellStyle name="Normal 28 3 4 4" xfId="711"/>
    <cellStyle name="Normal 28 3 5" xfId="712"/>
    <cellStyle name="Normal 28 3 5 2" xfId="713"/>
    <cellStyle name="Normal 28 3 5 3" xfId="714"/>
    <cellStyle name="Normal 28 3 6" xfId="715"/>
    <cellStyle name="Normal 28 3 7" xfId="716"/>
    <cellStyle name="Normal 28 4" xfId="717"/>
    <cellStyle name="Normal 28 4 2" xfId="718"/>
    <cellStyle name="Normal 28 4 2 2" xfId="719"/>
    <cellStyle name="Normal 28 4 2 2 2" xfId="720"/>
    <cellStyle name="Normal 28 4 2 2 2 10" xfId="721"/>
    <cellStyle name="Normal 28 4 2 2 2 2" xfId="722"/>
    <cellStyle name="Normal 28 4 2 2 2 2 2" xfId="723"/>
    <cellStyle name="Normal 28 4 2 2 2 2 2 2" xfId="724"/>
    <cellStyle name="Normal 28 4 2 2 2 2 2 3" xfId="725"/>
    <cellStyle name="Normal 28 4 2 2 2 2 3" xfId="726"/>
    <cellStyle name="Normal 28 4 2 2 2 2 3 2" xfId="727"/>
    <cellStyle name="Normal 28 4 2 2 2 2 4" xfId="728"/>
    <cellStyle name="Normal 28 4 2 2 2 2 5" xfId="729"/>
    <cellStyle name="Normal 28 4 2 2 2 3" xfId="730"/>
    <cellStyle name="Normal 28 4 2 2 2 3 2" xfId="731"/>
    <cellStyle name="Normal 28 4 2 2 2 3 2 2" xfId="732"/>
    <cellStyle name="Normal 28 4 2 2 2 3 2 3" xfId="733"/>
    <cellStyle name="Normal 28 4 2 2 2 3 3" xfId="734"/>
    <cellStyle name="Normal 28 4 2 2 2 3 3 2" xfId="735"/>
    <cellStyle name="Normal 28 4 2 2 2 3 4" xfId="736"/>
    <cellStyle name="Normal 28 4 2 2 2 3 5" xfId="737"/>
    <cellStyle name="Normal 28 4 2 2 2 4" xfId="738"/>
    <cellStyle name="Normal 28 4 2 2 2 4 2" xfId="739"/>
    <cellStyle name="Normal 28 4 2 2 2 4 2 2" xfId="740"/>
    <cellStyle name="Normal 28 4 2 2 2 4 3" xfId="741"/>
    <cellStyle name="Normal 28 4 2 2 2 4 4" xfId="742"/>
    <cellStyle name="Normal 28 4 2 2 2 5" xfId="743"/>
    <cellStyle name="Normal 28 4 2 2 2 5 2" xfId="744"/>
    <cellStyle name="Normal 28 4 2 2 2 5 2 2" xfId="745"/>
    <cellStyle name="Normal 28 4 2 2 2 5 3" xfId="746"/>
    <cellStyle name="Normal 28 4 2 2 2 5 4" xfId="747"/>
    <cellStyle name="Normal 28 4 2 2 2 6" xfId="748"/>
    <cellStyle name="Normal 28 4 2 2 2 6 2" xfId="749"/>
    <cellStyle name="Normal 28 4 2 2 2 6 2 2" xfId="750"/>
    <cellStyle name="Normal 28 4 2 2 2 6 3" xfId="751"/>
    <cellStyle name="Normal 28 4 2 2 2 6 4" xfId="752"/>
    <cellStyle name="Normal 28 4 2 2 2 7" xfId="753"/>
    <cellStyle name="Normal 28 4 2 2 2 7 2" xfId="754"/>
    <cellStyle name="Normal 28 4 2 2 2 8" xfId="755"/>
    <cellStyle name="Normal 28 4 2 2 2 8 2" xfId="756"/>
    <cellStyle name="Normal 28 4 2 2 2 9" xfId="757"/>
    <cellStyle name="Normal 28 4 2 2 3" xfId="758"/>
    <cellStyle name="Normal 28 4 2 2 4" xfId="759"/>
    <cellStyle name="Normal 28 4 2 3" xfId="760"/>
    <cellStyle name="Normal 28 4 2 4" xfId="761"/>
    <cellStyle name="Normal 28 4 3" xfId="762"/>
    <cellStyle name="Normal 28 4 3 2" xfId="763"/>
    <cellStyle name="Normal 28 4 3 2 2" xfId="764"/>
    <cellStyle name="Normal 28 4 3 2 3" xfId="765"/>
    <cellStyle name="Normal 28 4 3 3" xfId="766"/>
    <cellStyle name="Normal 28 4 3 4" xfId="767"/>
    <cellStyle name="Normal 28 4 4" xfId="768"/>
    <cellStyle name="Normal 28 4 4 2" xfId="769"/>
    <cellStyle name="Normal 28 4 4 3" xfId="770"/>
    <cellStyle name="Normal 28 4 5" xfId="771"/>
    <cellStyle name="Normal 28 4 6" xfId="772"/>
    <cellStyle name="Normal 28 5" xfId="773"/>
    <cellStyle name="Normal 28 5 2" xfId="774"/>
    <cellStyle name="Normal 28 5 2 2" xfId="775"/>
    <cellStyle name="Normal 28 5 2 3" xfId="776"/>
    <cellStyle name="Normal 28 5 3" xfId="777"/>
    <cellStyle name="Normal 28 5 4" xfId="778"/>
    <cellStyle name="Normal 28 6" xfId="779"/>
    <cellStyle name="Normal 28 6 2" xfId="780"/>
    <cellStyle name="Normal 28 6 2 2" xfId="781"/>
    <cellStyle name="Normal 28 6 2 3" xfId="782"/>
    <cellStyle name="Normal 28 6 3" xfId="783"/>
    <cellStyle name="Normal 28 6 4" xfId="784"/>
    <cellStyle name="Normal 28 7" xfId="785"/>
    <cellStyle name="Normal 28 7 2" xfId="786"/>
    <cellStyle name="Normal 28 7 3" xfId="787"/>
    <cellStyle name="Normal 28 8" xfId="788"/>
    <cellStyle name="Normal 28 9" xfId="789"/>
    <cellStyle name="Normal 29" xfId="790"/>
    <cellStyle name="Normal 29 2" xfId="791"/>
    <cellStyle name="Normal 29 2 2" xfId="792"/>
    <cellStyle name="Normal 29 2 2 2" xfId="793"/>
    <cellStyle name="Normal 29 2 2 3" xfId="794"/>
    <cellStyle name="Normal 29 2 3" xfId="795"/>
    <cellStyle name="Normal 29 2 4" xfId="796"/>
    <cellStyle name="Normal 29 3" xfId="797"/>
    <cellStyle name="Normal 29 3 2" xfId="798"/>
    <cellStyle name="Normal 29 3 2 2" xfId="799"/>
    <cellStyle name="Normal 29 3 2 3" xfId="800"/>
    <cellStyle name="Normal 29 3 3" xfId="801"/>
    <cellStyle name="Normal 29 3 4" xfId="802"/>
    <cellStyle name="Normal 29 4" xfId="803"/>
    <cellStyle name="Normal 29 4 2" xfId="804"/>
    <cellStyle name="Normal 29 4 3" xfId="805"/>
    <cellStyle name="Normal 29 5" xfId="806"/>
    <cellStyle name="Normal 29 6" xfId="807"/>
    <cellStyle name="Normal 3" xfId="808"/>
    <cellStyle name="Normal 3 2" xfId="809"/>
    <cellStyle name="Normal 3 3" xfId="810"/>
    <cellStyle name="Normal 3 4" xfId="811"/>
    <cellStyle name="Normal 3 5" xfId="812"/>
    <cellStyle name="Normal 3 6" xfId="813"/>
    <cellStyle name="Normal 3 6 2" xfId="814"/>
    <cellStyle name="Normal 3_BILL 10" xfId="815"/>
    <cellStyle name="Normal 30" xfId="816"/>
    <cellStyle name="Normal 31" xfId="817"/>
    <cellStyle name="Normal 32" xfId="818"/>
    <cellStyle name="Normal 32 2" xfId="819"/>
    <cellStyle name="Normal 32 2 2" xfId="820"/>
    <cellStyle name="Normal 32 2 2 2" xfId="821"/>
    <cellStyle name="Normal 32 2 2 2 2" xfId="822"/>
    <cellStyle name="Normal 32 2 2 2 3" xfId="823"/>
    <cellStyle name="Normal 32 2 2 3" xfId="824"/>
    <cellStyle name="Normal 32 2 2 3 2" xfId="825"/>
    <cellStyle name="Normal 32 2 2 4" xfId="826"/>
    <cellStyle name="Normal 32 2 2 5" xfId="827"/>
    <cellStyle name="Normal 32 2 3" xfId="828"/>
    <cellStyle name="Normal 32 2 3 2" xfId="829"/>
    <cellStyle name="Normal 32 2 3 2 2" xfId="830"/>
    <cellStyle name="Normal 32 2 3 2 3" xfId="831"/>
    <cellStyle name="Normal 32 2 3 3" xfId="832"/>
    <cellStyle name="Normal 32 2 3 3 2" xfId="833"/>
    <cellStyle name="Normal 32 2 3 3 3" xfId="834"/>
    <cellStyle name="Normal 32 2 3 4" xfId="835"/>
    <cellStyle name="Normal 32 2 3 4 2" xfId="836"/>
    <cellStyle name="Normal 32 2 3 5" xfId="837"/>
    <cellStyle name="Normal 32 2 3 6" xfId="838"/>
    <cellStyle name="Normal 32 2 4" xfId="839"/>
    <cellStyle name="Normal 32 2 4 2" xfId="840"/>
    <cellStyle name="Normal 32 2 4 3" xfId="841"/>
    <cellStyle name="Normal 32 2 5" xfId="842"/>
    <cellStyle name="Normal 32 2 5 2" xfId="843"/>
    <cellStyle name="Normal 32 2 6" xfId="844"/>
    <cellStyle name="Normal 32 2 7" xfId="845"/>
    <cellStyle name="Normal 32 3" xfId="846"/>
    <cellStyle name="Normal 32 3 2" xfId="847"/>
    <cellStyle name="Normal 32 3 2 2" xfId="848"/>
    <cellStyle name="Normal 32 3 2 3" xfId="849"/>
    <cellStyle name="Normal 32 3 3" xfId="850"/>
    <cellStyle name="Normal 32 3 4" xfId="851"/>
    <cellStyle name="Normal 32 4" xfId="852"/>
    <cellStyle name="Normal 32 4 2" xfId="853"/>
    <cellStyle name="Normal 32 4 2 2" xfId="854"/>
    <cellStyle name="Normal 32 4 2 3" xfId="855"/>
    <cellStyle name="Normal 32 4 3" xfId="856"/>
    <cellStyle name="Normal 32 4 4" xfId="857"/>
    <cellStyle name="Normal 32 5" xfId="858"/>
    <cellStyle name="Normal 32 5 2" xfId="859"/>
    <cellStyle name="Normal 32 5 3" xfId="860"/>
    <cellStyle name="Normal 32 6" xfId="861"/>
    <cellStyle name="Normal 32 6 2" xfId="862"/>
    <cellStyle name="Normal 32 6 2 2" xfId="863"/>
    <cellStyle name="Normal 32 6 3" xfId="864"/>
    <cellStyle name="Normal 32 6 4" xfId="865"/>
    <cellStyle name="Normal 32 7" xfId="866"/>
    <cellStyle name="Normal 32 8" xfId="867"/>
    <cellStyle name="Normal 33" xfId="868"/>
    <cellStyle name="Normal 34" xfId="869"/>
    <cellStyle name="Normal 35" xfId="870"/>
    <cellStyle name="Normal 35 2" xfId="871"/>
    <cellStyle name="Normal 35 3" xfId="872"/>
    <cellStyle name="Normal 36" xfId="873"/>
    <cellStyle name="Normal 36 2" xfId="874"/>
    <cellStyle name="Normal 36 2 2" xfId="875"/>
    <cellStyle name="Normal 36 2 2 2" xfId="876"/>
    <cellStyle name="Normal 36 2 2 2 2" xfId="877"/>
    <cellStyle name="Normal 36 2 2 2 3" xfId="878"/>
    <cellStyle name="Normal 36 2 2 3" xfId="879"/>
    <cellStyle name="Normal 36 2 2 4" xfId="880"/>
    <cellStyle name="Normal 36 2 3" xfId="881"/>
    <cellStyle name="Normal 36 2 3 2" xfId="882"/>
    <cellStyle name="Normal 36 2 3 2 2" xfId="883"/>
    <cellStyle name="Normal 36 2 3 2 3" xfId="884"/>
    <cellStyle name="Normal 36 2 3 3" xfId="885"/>
    <cellStyle name="Normal 36 2 3 4" xfId="886"/>
    <cellStyle name="Normal 36 2 4" xfId="887"/>
    <cellStyle name="Normal 36 2 4 2" xfId="888"/>
    <cellStyle name="Normal 36 2 4 3" xfId="889"/>
    <cellStyle name="Normal 36 2 5" xfId="890"/>
    <cellStyle name="Normal 36 2 5 2" xfId="891"/>
    <cellStyle name="Normal 36 2 5 3" xfId="892"/>
    <cellStyle name="Normal 36 2 6" xfId="893"/>
    <cellStyle name="Normal 36 2 6 2" xfId="894"/>
    <cellStyle name="Normal 36 2 7" xfId="895"/>
    <cellStyle name="Normal 36 2 8" xfId="896"/>
    <cellStyle name="Normal 36 3" xfId="897"/>
    <cellStyle name="Normal 36 4" xfId="898"/>
    <cellStyle name="Normal 37" xfId="899"/>
    <cellStyle name="Normal 37 2" xfId="900"/>
    <cellStyle name="Normal 37 2 2" xfId="901"/>
    <cellStyle name="Normal 37 3" xfId="902"/>
    <cellStyle name="Normal 37 4" xfId="903"/>
    <cellStyle name="Normal 38" xfId="904"/>
    <cellStyle name="Normal 38 2" xfId="905"/>
    <cellStyle name="Normal 39" xfId="906"/>
    <cellStyle name="Normal 39 2" xfId="907"/>
    <cellStyle name="Normal 4" xfId="908"/>
    <cellStyle name="Normal 4 2" xfId="909"/>
    <cellStyle name="Normal 4 3" xfId="910"/>
    <cellStyle name="Normal 4_Xl0000017" xfId="911"/>
    <cellStyle name="Normal 40" xfId="912"/>
    <cellStyle name="Normal 40 2" xfId="913"/>
    <cellStyle name="Normal 41" xfId="2"/>
    <cellStyle name="Normal 42" xfId="1518"/>
    <cellStyle name="Normal 5" xfId="914"/>
    <cellStyle name="Normal 5 10" xfId="915"/>
    <cellStyle name="Normal 5 11" xfId="916"/>
    <cellStyle name="Normal 5 12" xfId="917"/>
    <cellStyle name="Normal 5 13" xfId="918"/>
    <cellStyle name="Normal 5 2" xfId="919"/>
    <cellStyle name="Normal 5 2 10" xfId="920"/>
    <cellStyle name="Normal 5 2 10 2" xfId="921"/>
    <cellStyle name="Normal 5 2 10 2 2" xfId="922"/>
    <cellStyle name="Normal 5 2 10 2 2 2" xfId="923"/>
    <cellStyle name="Normal 5 2 10 2 2 3" xfId="924"/>
    <cellStyle name="Normal 5 2 10 2 3" xfId="925"/>
    <cellStyle name="Normal 5 2 10 2 4" xfId="926"/>
    <cellStyle name="Normal 5 2 10 3" xfId="927"/>
    <cellStyle name="Normal 5 2 10 3 2" xfId="928"/>
    <cellStyle name="Normal 5 2 10 3 2 2" xfId="929"/>
    <cellStyle name="Normal 5 2 10 3 2 3" xfId="930"/>
    <cellStyle name="Normal 5 2 10 3 3" xfId="931"/>
    <cellStyle name="Normal 5 2 10 3 4" xfId="932"/>
    <cellStyle name="Normal 5 2 10 4" xfId="933"/>
    <cellStyle name="Normal 5 2 10 4 2" xfId="934"/>
    <cellStyle name="Normal 5 2 10 4 3" xfId="935"/>
    <cellStyle name="Normal 5 2 10 5" xfId="936"/>
    <cellStyle name="Normal 5 2 10 6" xfId="937"/>
    <cellStyle name="Normal 5 2 11" xfId="938"/>
    <cellStyle name="Normal 5 2 11 2" xfId="939"/>
    <cellStyle name="Normal 5 2 11 2 2" xfId="940"/>
    <cellStyle name="Normal 5 2 11 2 2 2" xfId="941"/>
    <cellStyle name="Normal 5 2 11 2 2 3" xfId="942"/>
    <cellStyle name="Normal 5 2 11 2 3" xfId="943"/>
    <cellStyle name="Normal 5 2 11 2 4" xfId="944"/>
    <cellStyle name="Normal 5 2 11 3" xfId="945"/>
    <cellStyle name="Normal 5 2 11 3 2" xfId="946"/>
    <cellStyle name="Normal 5 2 11 3 2 2" xfId="947"/>
    <cellStyle name="Normal 5 2 11 3 2 3" xfId="948"/>
    <cellStyle name="Normal 5 2 11 3 3" xfId="949"/>
    <cellStyle name="Normal 5 2 11 3 4" xfId="950"/>
    <cellStyle name="Normal 5 2 11 4" xfId="951"/>
    <cellStyle name="Normal 5 2 11 4 2" xfId="952"/>
    <cellStyle name="Normal 5 2 11 4 3" xfId="953"/>
    <cellStyle name="Normal 5 2 11 5" xfId="954"/>
    <cellStyle name="Normal 5 2 11 6" xfId="955"/>
    <cellStyle name="Normal 5 2 12" xfId="956"/>
    <cellStyle name="Normal 5 2 12 2" xfId="957"/>
    <cellStyle name="Normal 5 2 12 2 2" xfId="958"/>
    <cellStyle name="Normal 5 2 12 2 2 2" xfId="959"/>
    <cellStyle name="Normal 5 2 12 2 2 3" xfId="960"/>
    <cellStyle name="Normal 5 2 12 2 3" xfId="961"/>
    <cellStyle name="Normal 5 2 12 2 4" xfId="962"/>
    <cellStyle name="Normal 5 2 12 3" xfId="963"/>
    <cellStyle name="Normal 5 2 12 3 2" xfId="964"/>
    <cellStyle name="Normal 5 2 12 3 2 2" xfId="965"/>
    <cellStyle name="Normal 5 2 12 3 2 3" xfId="966"/>
    <cellStyle name="Normal 5 2 12 3 3" xfId="967"/>
    <cellStyle name="Normal 5 2 12 3 4" xfId="968"/>
    <cellStyle name="Normal 5 2 12 4" xfId="969"/>
    <cellStyle name="Normal 5 2 12 4 2" xfId="970"/>
    <cellStyle name="Normal 5 2 12 4 3" xfId="971"/>
    <cellStyle name="Normal 5 2 12 5" xfId="972"/>
    <cellStyle name="Normal 5 2 12 6" xfId="973"/>
    <cellStyle name="Normal 5 2 13" xfId="974"/>
    <cellStyle name="Normal 5 2 13 2" xfId="975"/>
    <cellStyle name="Normal 5 2 13 2 2" xfId="976"/>
    <cellStyle name="Normal 5 2 13 2 2 2" xfId="977"/>
    <cellStyle name="Normal 5 2 13 2 2 3" xfId="978"/>
    <cellStyle name="Normal 5 2 13 2 3" xfId="979"/>
    <cellStyle name="Normal 5 2 13 2 4" xfId="980"/>
    <cellStyle name="Normal 5 2 13 3" xfId="981"/>
    <cellStyle name="Normal 5 2 13 3 2" xfId="982"/>
    <cellStyle name="Normal 5 2 13 3 2 2" xfId="983"/>
    <cellStyle name="Normal 5 2 13 3 2 3" xfId="984"/>
    <cellStyle name="Normal 5 2 13 3 3" xfId="985"/>
    <cellStyle name="Normal 5 2 13 3 4" xfId="986"/>
    <cellStyle name="Normal 5 2 13 4" xfId="987"/>
    <cellStyle name="Normal 5 2 13 4 2" xfId="988"/>
    <cellStyle name="Normal 5 2 13 4 3" xfId="989"/>
    <cellStyle name="Normal 5 2 13 5" xfId="990"/>
    <cellStyle name="Normal 5 2 13 6" xfId="991"/>
    <cellStyle name="Normal 5 2 14" xfId="992"/>
    <cellStyle name="Normal 5 2 14 2" xfId="993"/>
    <cellStyle name="Normal 5 2 14 2 2" xfId="994"/>
    <cellStyle name="Normal 5 2 14 2 2 2" xfId="995"/>
    <cellStyle name="Normal 5 2 14 2 2 3" xfId="996"/>
    <cellStyle name="Normal 5 2 14 2 3" xfId="997"/>
    <cellStyle name="Normal 5 2 14 2 4" xfId="998"/>
    <cellStyle name="Normal 5 2 14 3" xfId="999"/>
    <cellStyle name="Normal 5 2 14 3 2" xfId="1000"/>
    <cellStyle name="Normal 5 2 14 3 2 2" xfId="1001"/>
    <cellStyle name="Normal 5 2 14 3 2 3" xfId="1002"/>
    <cellStyle name="Normal 5 2 14 3 3" xfId="1003"/>
    <cellStyle name="Normal 5 2 14 3 4" xfId="1004"/>
    <cellStyle name="Normal 5 2 14 4" xfId="1005"/>
    <cellStyle name="Normal 5 2 14 4 2" xfId="1006"/>
    <cellStyle name="Normal 5 2 14 4 3" xfId="1007"/>
    <cellStyle name="Normal 5 2 14 5" xfId="1008"/>
    <cellStyle name="Normal 5 2 14 6" xfId="1009"/>
    <cellStyle name="Normal 5 2 15" xfId="1010"/>
    <cellStyle name="Normal 5 2 15 2" xfId="1011"/>
    <cellStyle name="Normal 5 2 15 2 2" xfId="1012"/>
    <cellStyle name="Normal 5 2 15 2 3" xfId="1013"/>
    <cellStyle name="Normal 5 2 15 3" xfId="1014"/>
    <cellStyle name="Normal 5 2 15 4" xfId="1015"/>
    <cellStyle name="Normal 5 2 16" xfId="1016"/>
    <cellStyle name="Normal 5 2 16 2" xfId="1017"/>
    <cellStyle name="Normal 5 2 16 2 2" xfId="1018"/>
    <cellStyle name="Normal 5 2 16 2 3" xfId="1019"/>
    <cellStyle name="Normal 5 2 16 3" xfId="1020"/>
    <cellStyle name="Normal 5 2 16 4" xfId="1021"/>
    <cellStyle name="Normal 5 2 17" xfId="1022"/>
    <cellStyle name="Normal 5 2 17 2" xfId="1023"/>
    <cellStyle name="Normal 5 2 17 3" xfId="1024"/>
    <cellStyle name="Normal 5 2 18" xfId="1025"/>
    <cellStyle name="Normal 5 2 19" xfId="1026"/>
    <cellStyle name="Normal 5 2 2" xfId="1027"/>
    <cellStyle name="Normal 5 2 2 2" xfId="1028"/>
    <cellStyle name="Normal 5 2 2 2 2" xfId="1029"/>
    <cellStyle name="Normal 5 2 2 2 2 2" xfId="1030"/>
    <cellStyle name="Normal 5 2 2 2 2 3" xfId="1031"/>
    <cellStyle name="Normal 5 2 2 2 3" xfId="1032"/>
    <cellStyle name="Normal 5 2 2 2 4" xfId="1033"/>
    <cellStyle name="Normal 5 2 2 3" xfId="1034"/>
    <cellStyle name="Normal 5 2 2 3 2" xfId="1035"/>
    <cellStyle name="Normal 5 2 2 3 2 2" xfId="1036"/>
    <cellStyle name="Normal 5 2 2 3 2 3" xfId="1037"/>
    <cellStyle name="Normal 5 2 2 3 3" xfId="1038"/>
    <cellStyle name="Normal 5 2 2 3 4" xfId="1039"/>
    <cellStyle name="Normal 5 2 2 4" xfId="1040"/>
    <cellStyle name="Normal 5 2 2 4 2" xfId="1041"/>
    <cellStyle name="Normal 5 2 2 4 3" xfId="1042"/>
    <cellStyle name="Normal 5 2 2 5" xfId="1043"/>
    <cellStyle name="Normal 5 2 2 6" xfId="1044"/>
    <cellStyle name="Normal 5 2 3" xfId="1045"/>
    <cellStyle name="Normal 5 2 4" xfId="1046"/>
    <cellStyle name="Normal 5 2 4 2" xfId="1047"/>
    <cellStyle name="Normal 5 2 4 2 2" xfId="1048"/>
    <cellStyle name="Normal 5 2 4 2 2 2" xfId="1049"/>
    <cellStyle name="Normal 5 2 4 2 2 2 2" xfId="1050"/>
    <cellStyle name="Normal 5 2 4 2 2 2 2 2" xfId="1051"/>
    <cellStyle name="Normal 5 2 4 2 2 2 2 3" xfId="1052"/>
    <cellStyle name="Normal 5 2 4 2 2 2 3" xfId="1053"/>
    <cellStyle name="Normal 5 2 4 2 2 2 4" xfId="1054"/>
    <cellStyle name="Normal 5 2 4 2 2 3" xfId="1055"/>
    <cellStyle name="Normal 5 2 4 2 2 3 2" xfId="1056"/>
    <cellStyle name="Normal 5 2 4 2 2 3 2 2" xfId="1057"/>
    <cellStyle name="Normal 5 2 4 2 2 3 2 3" xfId="1058"/>
    <cellStyle name="Normal 5 2 4 2 2 3 3" xfId="1059"/>
    <cellStyle name="Normal 5 2 4 2 2 3 4" xfId="1060"/>
    <cellStyle name="Normal 5 2 4 2 2 4" xfId="1061"/>
    <cellStyle name="Normal 5 2 4 2 2 4 2" xfId="1062"/>
    <cellStyle name="Normal 5 2 4 2 2 4 3" xfId="1063"/>
    <cellStyle name="Normal 5 2 4 2 2 5" xfId="1064"/>
    <cellStyle name="Normal 5 2 4 2 2 6" xfId="1065"/>
    <cellStyle name="Normal 5 2 4 2 3" xfId="1066"/>
    <cellStyle name="Normal 5 2 4 2 3 2" xfId="1067"/>
    <cellStyle name="Normal 5 2 4 2 3 2 2" xfId="1068"/>
    <cellStyle name="Normal 5 2 4 2 3 2 3" xfId="1069"/>
    <cellStyle name="Normal 5 2 4 2 3 3" xfId="1070"/>
    <cellStyle name="Normal 5 2 4 2 3 4" xfId="1071"/>
    <cellStyle name="Normal 5 2 4 2 4" xfId="1072"/>
    <cellStyle name="Normal 5 2 4 2 4 2" xfId="1073"/>
    <cellStyle name="Normal 5 2 4 2 4 2 2" xfId="1074"/>
    <cellStyle name="Normal 5 2 4 2 4 2 3" xfId="1075"/>
    <cellStyle name="Normal 5 2 4 2 4 3" xfId="1076"/>
    <cellStyle name="Normal 5 2 4 2 4 4" xfId="1077"/>
    <cellStyle name="Normal 5 2 4 2 5" xfId="1078"/>
    <cellStyle name="Normal 5 2 4 2 5 2" xfId="1079"/>
    <cellStyle name="Normal 5 2 4 2 5 3" xfId="1080"/>
    <cellStyle name="Normal 5 2 4 2 6" xfId="1081"/>
    <cellStyle name="Normal 5 2 4 2 6 2" xfId="1082"/>
    <cellStyle name="Normal 5 2 4 2 6 3" xfId="1083"/>
    <cellStyle name="Normal 5 2 4 2 7" xfId="1084"/>
    <cellStyle name="Normal 5 2 4 2 7 2" xfId="1085"/>
    <cellStyle name="Normal 5 2 4 2 8" xfId="1086"/>
    <cellStyle name="Normal 5 2 4 2 9" xfId="1087"/>
    <cellStyle name="Normal 5 2 4 3" xfId="1088"/>
    <cellStyle name="Normal 5 2 4 3 2" xfId="1089"/>
    <cellStyle name="Normal 5 2 4 3 2 2" xfId="1090"/>
    <cellStyle name="Normal 5 2 4 3 2 3" xfId="1091"/>
    <cellStyle name="Normal 5 2 4 3 3" xfId="1092"/>
    <cellStyle name="Normal 5 2 4 3 4" xfId="1093"/>
    <cellStyle name="Normal 5 2 4 4" xfId="1094"/>
    <cellStyle name="Normal 5 2 4 4 2" xfId="1095"/>
    <cellStyle name="Normal 5 2 4 4 2 2" xfId="1096"/>
    <cellStyle name="Normal 5 2 4 4 2 3" xfId="1097"/>
    <cellStyle name="Normal 5 2 4 4 3" xfId="1098"/>
    <cellStyle name="Normal 5 2 4 4 4" xfId="1099"/>
    <cellStyle name="Normal 5 2 4 5" xfId="1100"/>
    <cellStyle name="Normal 5 2 4 5 2" xfId="1101"/>
    <cellStyle name="Normal 5 2 4 5 3" xfId="1102"/>
    <cellStyle name="Normal 5 2 4 6" xfId="1103"/>
    <cellStyle name="Normal 5 2 4 7" xfId="1104"/>
    <cellStyle name="Normal 5 2 5" xfId="1105"/>
    <cellStyle name="Normal 5 2 5 2" xfId="1106"/>
    <cellStyle name="Normal 5 2 5 2 2" xfId="1107"/>
    <cellStyle name="Normal 5 2 5 2 2 2" xfId="1108"/>
    <cellStyle name="Normal 5 2 5 2 2 3" xfId="1109"/>
    <cellStyle name="Normal 5 2 5 2 3" xfId="1110"/>
    <cellStyle name="Normal 5 2 5 2 4" xfId="1111"/>
    <cellStyle name="Normal 5 2 5 3" xfId="1112"/>
    <cellStyle name="Normal 5 2 5 3 2" xfId="1113"/>
    <cellStyle name="Normal 5 2 5 3 2 2" xfId="1114"/>
    <cellStyle name="Normal 5 2 5 3 2 3" xfId="1115"/>
    <cellStyle name="Normal 5 2 5 3 3" xfId="1116"/>
    <cellStyle name="Normal 5 2 5 3 4" xfId="1117"/>
    <cellStyle name="Normal 5 2 5 4" xfId="1118"/>
    <cellStyle name="Normal 5 2 5 4 2" xfId="1119"/>
    <cellStyle name="Normal 5 2 5 4 3" xfId="1120"/>
    <cellStyle name="Normal 5 2 5 5" xfId="1121"/>
    <cellStyle name="Normal 5 2 5 6" xfId="1122"/>
    <cellStyle name="Normal 5 2 6" xfId="1123"/>
    <cellStyle name="Normal 5 2 6 2" xfId="1124"/>
    <cellStyle name="Normal 5 2 6 2 2" xfId="1125"/>
    <cellStyle name="Normal 5 2 6 2 2 2" xfId="1126"/>
    <cellStyle name="Normal 5 2 6 2 2 3" xfId="1127"/>
    <cellStyle name="Normal 5 2 6 2 3" xfId="1128"/>
    <cellStyle name="Normal 5 2 6 2 4" xfId="1129"/>
    <cellStyle name="Normal 5 2 6 3" xfId="1130"/>
    <cellStyle name="Normal 5 2 6 3 2" xfId="1131"/>
    <cellStyle name="Normal 5 2 6 3 2 2" xfId="1132"/>
    <cellStyle name="Normal 5 2 6 3 2 3" xfId="1133"/>
    <cellStyle name="Normal 5 2 6 3 3" xfId="1134"/>
    <cellStyle name="Normal 5 2 6 3 4" xfId="1135"/>
    <cellStyle name="Normal 5 2 6 4" xfId="1136"/>
    <cellStyle name="Normal 5 2 6 4 2" xfId="1137"/>
    <cellStyle name="Normal 5 2 6 4 3" xfId="1138"/>
    <cellStyle name="Normal 5 2 6 5" xfId="1139"/>
    <cellStyle name="Normal 5 2 6 6" xfId="1140"/>
    <cellStyle name="Normal 5 2 7" xfId="1141"/>
    <cellStyle name="Normal 5 2 7 2" xfId="1142"/>
    <cellStyle name="Normal 5 2 7 2 2" xfId="1143"/>
    <cellStyle name="Normal 5 2 7 2 2 2" xfId="1144"/>
    <cellStyle name="Normal 5 2 7 2 2 3" xfId="1145"/>
    <cellStyle name="Normal 5 2 7 2 3" xfId="1146"/>
    <cellStyle name="Normal 5 2 7 2 4" xfId="1147"/>
    <cellStyle name="Normal 5 2 7 3" xfId="1148"/>
    <cellStyle name="Normal 5 2 7 3 2" xfId="1149"/>
    <cellStyle name="Normal 5 2 7 3 2 2" xfId="1150"/>
    <cellStyle name="Normal 5 2 7 3 2 3" xfId="1151"/>
    <cellStyle name="Normal 5 2 7 3 3" xfId="1152"/>
    <cellStyle name="Normal 5 2 7 3 4" xfId="1153"/>
    <cellStyle name="Normal 5 2 7 4" xfId="1154"/>
    <cellStyle name="Normal 5 2 7 4 2" xfId="1155"/>
    <cellStyle name="Normal 5 2 7 4 3" xfId="1156"/>
    <cellStyle name="Normal 5 2 7 5" xfId="1157"/>
    <cellStyle name="Normal 5 2 7 6" xfId="1158"/>
    <cellStyle name="Normal 5 2 8" xfId="1159"/>
    <cellStyle name="Normal 5 2 8 2" xfId="1160"/>
    <cellStyle name="Normal 5 2 8 2 2" xfId="1161"/>
    <cellStyle name="Normal 5 2 8 2 2 2" xfId="1162"/>
    <cellStyle name="Normal 5 2 8 2 2 3" xfId="1163"/>
    <cellStyle name="Normal 5 2 8 2 3" xfId="1164"/>
    <cellStyle name="Normal 5 2 8 2 4" xfId="1165"/>
    <cellStyle name="Normal 5 2 8 3" xfId="1166"/>
    <cellStyle name="Normal 5 2 8 3 2" xfId="1167"/>
    <cellStyle name="Normal 5 2 8 3 2 2" xfId="1168"/>
    <cellStyle name="Normal 5 2 8 3 2 3" xfId="1169"/>
    <cellStyle name="Normal 5 2 8 3 3" xfId="1170"/>
    <cellStyle name="Normal 5 2 8 3 4" xfId="1171"/>
    <cellStyle name="Normal 5 2 8 4" xfId="1172"/>
    <cellStyle name="Normal 5 2 8 4 2" xfId="1173"/>
    <cellStyle name="Normal 5 2 8 4 3" xfId="1174"/>
    <cellStyle name="Normal 5 2 8 5" xfId="1175"/>
    <cellStyle name="Normal 5 2 8 6" xfId="1176"/>
    <cellStyle name="Normal 5 2 9" xfId="1177"/>
    <cellStyle name="Normal 5 2 9 2" xfId="1178"/>
    <cellStyle name="Normal 5 2 9 2 2" xfId="1179"/>
    <cellStyle name="Normal 5 2 9 2 2 2" xfId="1180"/>
    <cellStyle name="Normal 5 2 9 2 2 3" xfId="1181"/>
    <cellStyle name="Normal 5 2 9 2 3" xfId="1182"/>
    <cellStyle name="Normal 5 2 9 2 4" xfId="1183"/>
    <cellStyle name="Normal 5 2 9 3" xfId="1184"/>
    <cellStyle name="Normal 5 2 9 3 2" xfId="1185"/>
    <cellStyle name="Normal 5 2 9 3 2 2" xfId="1186"/>
    <cellStyle name="Normal 5 2 9 3 2 3" xfId="1187"/>
    <cellStyle name="Normal 5 2 9 3 3" xfId="1188"/>
    <cellStyle name="Normal 5 2 9 3 4" xfId="1189"/>
    <cellStyle name="Normal 5 2 9 4" xfId="1190"/>
    <cellStyle name="Normal 5 2 9 4 2" xfId="1191"/>
    <cellStyle name="Normal 5 2 9 4 3" xfId="1192"/>
    <cellStyle name="Normal 5 2 9 5" xfId="1193"/>
    <cellStyle name="Normal 5 2 9 6" xfId="1194"/>
    <cellStyle name="Normal 5 2_BILL 10" xfId="1195"/>
    <cellStyle name="Normal 5 3" xfId="1196"/>
    <cellStyle name="Normal 5 4" xfId="1197"/>
    <cellStyle name="Normal 5 5" xfId="1198"/>
    <cellStyle name="Normal 5 6" xfId="1199"/>
    <cellStyle name="Normal 5 7" xfId="1200"/>
    <cellStyle name="Normal 5 8" xfId="1201"/>
    <cellStyle name="Normal 5 9" xfId="1202"/>
    <cellStyle name="Normal 5_Eldoret BoQs" xfId="1203"/>
    <cellStyle name="Normal 6" xfId="1204"/>
    <cellStyle name="Normal 6 10" xfId="1205"/>
    <cellStyle name="Normal 6 11" xfId="1206"/>
    <cellStyle name="Normal 6 2" xfId="1207"/>
    <cellStyle name="Normal 6 3" xfId="1208"/>
    <cellStyle name="Normal 6 3 2" xfId="1209"/>
    <cellStyle name="Normal 6 3 2 2" xfId="1210"/>
    <cellStyle name="Normal 6 3 2 2 2" xfId="1211"/>
    <cellStyle name="Normal 6 3 2 2 2 2" xfId="1212"/>
    <cellStyle name="Normal 6 3 2 2 2 2 2" xfId="1213"/>
    <cellStyle name="Normal 6 3 2 2 2 2 3" xfId="1214"/>
    <cellStyle name="Normal 6 3 2 2 2 3" xfId="1215"/>
    <cellStyle name="Normal 6 3 2 2 2 4" xfId="1216"/>
    <cellStyle name="Normal 6 3 2 2 3" xfId="1217"/>
    <cellStyle name="Normal 6 3 2 2 3 2" xfId="1218"/>
    <cellStyle name="Normal 6 3 2 2 3 2 2" xfId="1219"/>
    <cellStyle name="Normal 6 3 2 2 3 2 3" xfId="1220"/>
    <cellStyle name="Normal 6 3 2 2 3 3" xfId="1221"/>
    <cellStyle name="Normal 6 3 2 2 3 4" xfId="1222"/>
    <cellStyle name="Normal 6 3 2 2 4" xfId="1223"/>
    <cellStyle name="Normal 6 3 2 2 4 2" xfId="1224"/>
    <cellStyle name="Normal 6 3 2 2 4 3" xfId="1225"/>
    <cellStyle name="Normal 6 3 2 2 5" xfId="1226"/>
    <cellStyle name="Normal 6 3 2 2 6" xfId="1227"/>
    <cellStyle name="Normal 6 3 2 3" xfId="1228"/>
    <cellStyle name="Normal 6 3 2 3 2" xfId="1229"/>
    <cellStyle name="Normal 6 3 2 3 2 2" xfId="1230"/>
    <cellStyle name="Normal 6 3 2 3 2 3" xfId="1231"/>
    <cellStyle name="Normal 6 3 2 3 3" xfId="1232"/>
    <cellStyle name="Normal 6 3 2 3 4" xfId="1233"/>
    <cellStyle name="Normal 6 3 2 4" xfId="1234"/>
    <cellStyle name="Normal 6 3 2 4 2" xfId="1235"/>
    <cellStyle name="Normal 6 3 2 4 2 2" xfId="1236"/>
    <cellStyle name="Normal 6 3 2 4 2 3" xfId="1237"/>
    <cellStyle name="Normal 6 3 2 4 3" xfId="1238"/>
    <cellStyle name="Normal 6 3 2 4 4" xfId="1239"/>
    <cellStyle name="Normal 6 3 2 5" xfId="1240"/>
    <cellStyle name="Normal 6 3 2 5 2" xfId="1241"/>
    <cellStyle name="Normal 6 3 2 5 3" xfId="1242"/>
    <cellStyle name="Normal 6 3 2 6" xfId="1243"/>
    <cellStyle name="Normal 6 3 2 7" xfId="1244"/>
    <cellStyle name="Normal 6 3 3" xfId="1245"/>
    <cellStyle name="Normal 6 3 3 2" xfId="1246"/>
    <cellStyle name="Normal 6 3 3 2 2" xfId="1247"/>
    <cellStyle name="Normal 6 3 3 2 2 2" xfId="1248"/>
    <cellStyle name="Normal 6 3 3 2 2 2 2" xfId="1249"/>
    <cellStyle name="Normal 6 3 3 2 2 2 2 2" xfId="1250"/>
    <cellStyle name="Normal 6 3 3 2 2 2 2 2 2" xfId="1251"/>
    <cellStyle name="Normal 6 3 3 2 2 2 2 2 3" xfId="1252"/>
    <cellStyle name="Normal 6 3 3 2 2 2 2 3" xfId="1253"/>
    <cellStyle name="Normal 6 3 3 2 2 2 2 4" xfId="1254"/>
    <cellStyle name="Normal 6 3 3 2 2 2 3" xfId="1255"/>
    <cellStyle name="Normal 6 3 3 2 2 2 3 2" xfId="1256"/>
    <cellStyle name="Normal 6 3 3 2 2 2 3 2 2" xfId="1257"/>
    <cellStyle name="Normal 6 3 3 2 2 2 3 2 3" xfId="1258"/>
    <cellStyle name="Normal 6 3 3 2 2 2 3 3" xfId="1259"/>
    <cellStyle name="Normal 6 3 3 2 2 2 3 4" xfId="1260"/>
    <cellStyle name="Normal 6 3 3 2 2 2 4" xfId="1261"/>
    <cellStyle name="Normal 6 3 3 2 2 2 4 2" xfId="1262"/>
    <cellStyle name="Normal 6 3 3 2 2 2 4 3" xfId="1263"/>
    <cellStyle name="Normal 6 3 3 2 2 2 5" xfId="1264"/>
    <cellStyle name="Normal 6 3 3 2 2 2 5 2" xfId="1265"/>
    <cellStyle name="Normal 6 3 3 2 2 2 6" xfId="1266"/>
    <cellStyle name="Normal 6 3 3 2 2 2 7" xfId="1267"/>
    <cellStyle name="Normal 6 3 3 2 2 3" xfId="1268"/>
    <cellStyle name="Normal 6 3 3 2 2 4" xfId="1269"/>
    <cellStyle name="Normal 6 3 3 2 3" xfId="1270"/>
    <cellStyle name="Normal 6 3 3 2 4" xfId="1271"/>
    <cellStyle name="Normal 6 3 3 3" xfId="1272"/>
    <cellStyle name="Normal 6 3 3 3 2" xfId="1273"/>
    <cellStyle name="Normal 6 3 3 3 2 2" xfId="1274"/>
    <cellStyle name="Normal 6 3 3 3 2 3" xfId="1275"/>
    <cellStyle name="Normal 6 3 3 3 3" xfId="1276"/>
    <cellStyle name="Normal 6 3 3 3 4" xfId="1277"/>
    <cellStyle name="Normal 6 3 3 4" xfId="1278"/>
    <cellStyle name="Normal 6 3 3 4 2" xfId="1279"/>
    <cellStyle name="Normal 6 3 3 4 3" xfId="1280"/>
    <cellStyle name="Normal 6 3 3 5" xfId="1281"/>
    <cellStyle name="Normal 6 3 3 6" xfId="1282"/>
    <cellStyle name="Normal 6 3 4" xfId="1283"/>
    <cellStyle name="Normal 6 3 4 2" xfId="1284"/>
    <cellStyle name="Normal 6 3 4 2 2" xfId="1285"/>
    <cellStyle name="Normal 6 3 4 2 3" xfId="1286"/>
    <cellStyle name="Normal 6 3 4 3" xfId="1287"/>
    <cellStyle name="Normal 6 3 4 4" xfId="1288"/>
    <cellStyle name="Normal 6 3 5" xfId="1289"/>
    <cellStyle name="Normal 6 3 5 2" xfId="1290"/>
    <cellStyle name="Normal 6 3 5 2 2" xfId="1291"/>
    <cellStyle name="Normal 6 3 5 2 3" xfId="1292"/>
    <cellStyle name="Normal 6 3 5 3" xfId="1293"/>
    <cellStyle name="Normal 6 3 5 4" xfId="1294"/>
    <cellStyle name="Normal 6 3 6" xfId="1295"/>
    <cellStyle name="Normal 6 3 6 2" xfId="1296"/>
    <cellStyle name="Normal 6 3 6 3" xfId="1297"/>
    <cellStyle name="Normal 6 3 7" xfId="1298"/>
    <cellStyle name="Normal 6 3 8" xfId="1299"/>
    <cellStyle name="Normal 6 4" xfId="1300"/>
    <cellStyle name="Normal 6 4 2" xfId="1301"/>
    <cellStyle name="Normal 6 4 2 2" xfId="1302"/>
    <cellStyle name="Normal 6 4 2 2 2" xfId="1303"/>
    <cellStyle name="Normal 6 4 2 2 3" xfId="1304"/>
    <cellStyle name="Normal 6 4 2 3" xfId="1305"/>
    <cellStyle name="Normal 6 4 2 4" xfId="1306"/>
    <cellStyle name="Normal 6 4 3" xfId="1307"/>
    <cellStyle name="Normal 6 4 3 2" xfId="1308"/>
    <cellStyle name="Normal 6 4 3 2 2" xfId="1309"/>
    <cellStyle name="Normal 6 4 3 2 3" xfId="1310"/>
    <cellStyle name="Normal 6 4 3 3" xfId="1311"/>
    <cellStyle name="Normal 6 4 3 4" xfId="1312"/>
    <cellStyle name="Normal 6 4 4" xfId="1313"/>
    <cellStyle name="Normal 6 4 4 2" xfId="1314"/>
    <cellStyle name="Normal 6 4 4 3" xfId="1315"/>
    <cellStyle name="Normal 6 4 5" xfId="1316"/>
    <cellStyle name="Normal 6 4 6" xfId="1317"/>
    <cellStyle name="Normal 6 5" xfId="1318"/>
    <cellStyle name="Normal 6 6" xfId="1319"/>
    <cellStyle name="Normal 6 7" xfId="1320"/>
    <cellStyle name="Normal 6 8" xfId="1321"/>
    <cellStyle name="Normal 6 9" xfId="1322"/>
    <cellStyle name="Normal 6_Xl0000017" xfId="1323"/>
    <cellStyle name="Normal 7" xfId="1324"/>
    <cellStyle name="Normal 7 10" xfId="1325"/>
    <cellStyle name="Normal 7 11" xfId="1326"/>
    <cellStyle name="Normal 7 2" xfId="1327"/>
    <cellStyle name="Normal 7 3" xfId="1328"/>
    <cellStyle name="Normal 7 4" xfId="1329"/>
    <cellStyle name="Normal 7 5" xfId="1330"/>
    <cellStyle name="Normal 7 6" xfId="1331"/>
    <cellStyle name="Normal 7 7" xfId="1332"/>
    <cellStyle name="Normal 7 8" xfId="1333"/>
    <cellStyle name="Normal 7 9" xfId="1334"/>
    <cellStyle name="Normal 8" xfId="1335"/>
    <cellStyle name="Normal 8 2" xfId="1336"/>
    <cellStyle name="Normal 8 2 2" xfId="1337"/>
    <cellStyle name="Normal 8 2 2 2" xfId="1338"/>
    <cellStyle name="Normal 8 2 2 2 2" xfId="1339"/>
    <cellStyle name="Normal 8 2 2 2 2 2" xfId="1340"/>
    <cellStyle name="Normal 8 2 2 2 2 3" xfId="1341"/>
    <cellStyle name="Normal 8 2 2 2 3" xfId="1342"/>
    <cellStyle name="Normal 8 2 2 2 4" xfId="1343"/>
    <cellStyle name="Normal 8 2 2 3" xfId="1344"/>
    <cellStyle name="Normal 8 2 2 3 2" xfId="1345"/>
    <cellStyle name="Normal 8 2 2 3 2 2" xfId="1346"/>
    <cellStyle name="Normal 8 2 2 3 2 3" xfId="1347"/>
    <cellStyle name="Normal 8 2 2 3 3" xfId="1348"/>
    <cellStyle name="Normal 8 2 2 3 4" xfId="1349"/>
    <cellStyle name="Normal 8 2 2 4" xfId="1350"/>
    <cellStyle name="Normal 8 2 2 4 2" xfId="1351"/>
    <cellStyle name="Normal 8 2 2 4 3" xfId="1352"/>
    <cellStyle name="Normal 8 2 2 5" xfId="1353"/>
    <cellStyle name="Normal 8 2 2 6" xfId="1354"/>
    <cellStyle name="Normal 8 2 3" xfId="1355"/>
    <cellStyle name="Normal 8 2 3 2" xfId="1356"/>
    <cellStyle name="Normal 8 2 3 2 2" xfId="1357"/>
    <cellStyle name="Normal 8 2 3 2 2 2" xfId="1358"/>
    <cellStyle name="Normal 8 2 3 2 2 3" xfId="1359"/>
    <cellStyle name="Normal 8 2 3 2 3" xfId="1360"/>
    <cellStyle name="Normal 8 2 3 2 4" xfId="1361"/>
    <cellStyle name="Normal 8 2 3 3" xfId="1362"/>
    <cellStyle name="Normal 8 2 3 3 2" xfId="1363"/>
    <cellStyle name="Normal 8 2 3 3 2 2" xfId="1364"/>
    <cellStyle name="Normal 8 2 3 3 2 3" xfId="1365"/>
    <cellStyle name="Normal 8 2 3 3 3" xfId="1366"/>
    <cellStyle name="Normal 8 2 3 3 4" xfId="1367"/>
    <cellStyle name="Normal 8 2 3 4" xfId="1368"/>
    <cellStyle name="Normal 8 2 3 4 2" xfId="1369"/>
    <cellStyle name="Normal 8 2 3 4 3" xfId="1370"/>
    <cellStyle name="Normal 8 2 3 5" xfId="1371"/>
    <cellStyle name="Normal 8 2 3 6" xfId="1372"/>
    <cellStyle name="Normal 8 2 4" xfId="1373"/>
    <cellStyle name="Normal 8 2 4 2" xfId="1374"/>
    <cellStyle name="Normal 8 2 4 2 2" xfId="1375"/>
    <cellStyle name="Normal 8 2 4 2 2 2" xfId="1376"/>
    <cellStyle name="Normal 8 2 4 2 2 3" xfId="1377"/>
    <cellStyle name="Normal 8 2 4 2 3" xfId="1378"/>
    <cellStyle name="Normal 8 2 4 2 4" xfId="1379"/>
    <cellStyle name="Normal 8 2 4 3" xfId="1380"/>
    <cellStyle name="Normal 8 2 4 3 2" xfId="1381"/>
    <cellStyle name="Normal 8 2 4 3 2 2" xfId="1382"/>
    <cellStyle name="Normal 8 2 4 3 2 3" xfId="1383"/>
    <cellStyle name="Normal 8 2 4 3 3" xfId="1384"/>
    <cellStyle name="Normal 8 2 4 3 4" xfId="1385"/>
    <cellStyle name="Normal 8 2 4 4" xfId="1386"/>
    <cellStyle name="Normal 8 2 4 4 2" xfId="1387"/>
    <cellStyle name="Normal 8 2 4 4 3" xfId="1388"/>
    <cellStyle name="Normal 8 2 4 5" xfId="1389"/>
    <cellStyle name="Normal 8 2 4 6" xfId="1390"/>
    <cellStyle name="Normal 8 2 5" xfId="1391"/>
    <cellStyle name="Normal 8 2 5 2" xfId="1392"/>
    <cellStyle name="Normal 8 2 5 2 2" xfId="1393"/>
    <cellStyle name="Normal 8 2 5 2 3" xfId="1394"/>
    <cellStyle name="Normal 8 2 5 3" xfId="1395"/>
    <cellStyle name="Normal 8 2 5 4" xfId="1396"/>
    <cellStyle name="Normal 8 2 6" xfId="1397"/>
    <cellStyle name="Normal 8 2 6 2" xfId="1398"/>
    <cellStyle name="Normal 8 2 6 2 2" xfId="1399"/>
    <cellStyle name="Normal 8 2 6 2 3" xfId="1400"/>
    <cellStyle name="Normal 8 2 6 3" xfId="1401"/>
    <cellStyle name="Normal 8 2 6 4" xfId="1402"/>
    <cellStyle name="Normal 8 2 7" xfId="1403"/>
    <cellStyle name="Normal 8 2 7 2" xfId="1404"/>
    <cellStyle name="Normal 8 2 7 3" xfId="1405"/>
    <cellStyle name="Normal 8 2 8" xfId="1406"/>
    <cellStyle name="Normal 8 2 9" xfId="1407"/>
    <cellStyle name="Normal 8 3" xfId="1408"/>
    <cellStyle name="Normal 8 3 2" xfId="1409"/>
    <cellStyle name="Normal 8 3 2 2" xfId="1410"/>
    <cellStyle name="Normal 8 3 2 2 2" xfId="1411"/>
    <cellStyle name="Normal 8 3 2 2 3" xfId="1412"/>
    <cellStyle name="Normal 8 3 2 3" xfId="1413"/>
    <cellStyle name="Normal 8 3 2 4" xfId="1414"/>
    <cellStyle name="Normal 8 3 3" xfId="1415"/>
    <cellStyle name="Normal 8 3 3 2" xfId="1416"/>
    <cellStyle name="Normal 8 3 3 2 2" xfId="1417"/>
    <cellStyle name="Normal 8 3 3 2 3" xfId="1418"/>
    <cellStyle name="Normal 8 3 3 3" xfId="1419"/>
    <cellStyle name="Normal 8 3 3 4" xfId="1420"/>
    <cellStyle name="Normal 8 3 4" xfId="1421"/>
    <cellStyle name="Normal 8 3 4 2" xfId="1422"/>
    <cellStyle name="Normal 8 3 4 3" xfId="1423"/>
    <cellStyle name="Normal 8 3 5" xfId="1424"/>
    <cellStyle name="Normal 8 3 6" xfId="1425"/>
    <cellStyle name="Normal 8 4" xfId="1426"/>
    <cellStyle name="Normal 8 4 2" xfId="1427"/>
    <cellStyle name="Normal 8 4 2 2" xfId="1428"/>
    <cellStyle name="Normal 8 4 2 3" xfId="1429"/>
    <cellStyle name="Normal 8 4 3" xfId="1430"/>
    <cellStyle name="Normal 8 4 4" xfId="1431"/>
    <cellStyle name="Normal 8 5" xfId="1432"/>
    <cellStyle name="Normal 8 5 2" xfId="1433"/>
    <cellStyle name="Normal 8 5 2 2" xfId="1434"/>
    <cellStyle name="Normal 8 5 2 3" xfId="1435"/>
    <cellStyle name="Normal 8 5 3" xfId="1436"/>
    <cellStyle name="Normal 8 5 4" xfId="1437"/>
    <cellStyle name="Normal 8 6" xfId="1438"/>
    <cellStyle name="Normal 8 6 2" xfId="1439"/>
    <cellStyle name="Normal 8 6 3" xfId="1440"/>
    <cellStyle name="Normal 8 7" xfId="1441"/>
    <cellStyle name="Normal 8 7 2" xfId="1442"/>
    <cellStyle name="Normal 8 8" xfId="1443"/>
    <cellStyle name="Normal 8 9" xfId="1444"/>
    <cellStyle name="Normal 8_BILL 10" xfId="1445"/>
    <cellStyle name="Normal 9" xfId="1446"/>
    <cellStyle name="Normal 9 2" xfId="1447"/>
    <cellStyle name="Normal 9 3" xfId="1448"/>
    <cellStyle name="Normal 9 4" xfId="1449"/>
    <cellStyle name="Normal 9_LOT7 BoQs" xfId="1450"/>
    <cellStyle name="Percent 2" xfId="1452"/>
    <cellStyle name="Percent 2 2" xfId="1453"/>
    <cellStyle name="Percent 2 2 2" xfId="1454"/>
    <cellStyle name="Percent 2 2 2 2" xfId="1455"/>
    <cellStyle name="Percent 2 2 2 3" xfId="1456"/>
    <cellStyle name="Percent 2 2 3" xfId="1457"/>
    <cellStyle name="Percent 2 2 4" xfId="1458"/>
    <cellStyle name="Percent 2 3" xfId="1459"/>
    <cellStyle name="Percent 2 3 2" xfId="1460"/>
    <cellStyle name="Percent 2 3 2 2" xfId="1461"/>
    <cellStyle name="Percent 2 3 2 3" xfId="1462"/>
    <cellStyle name="Percent 2 3 3" xfId="1463"/>
    <cellStyle name="Percent 2 3 4" xfId="1464"/>
    <cellStyle name="Percent 2 4" xfId="1465"/>
    <cellStyle name="Percent 2 4 2" xfId="1466"/>
    <cellStyle name="Percent 2 4 3" xfId="1467"/>
    <cellStyle name="Percent 2 5" xfId="1468"/>
    <cellStyle name="Percent 2 5 2" xfId="1469"/>
    <cellStyle name="Percent 2 6" xfId="1470"/>
    <cellStyle name="Percent 2 7" xfId="1471"/>
    <cellStyle name="Percent 2 8" xfId="1512"/>
    <cellStyle name="Percent 3" xfId="1472"/>
    <cellStyle name="Percent 3 2" xfId="1473"/>
    <cellStyle name="Percent 3 3" xfId="1474"/>
    <cellStyle name="Percent 4" xfId="1475"/>
    <cellStyle name="Percent 4 2" xfId="1476"/>
    <cellStyle name="Percent 4 2 2" xfId="1477"/>
    <cellStyle name="Percent 4 2 2 2" xfId="1478"/>
    <cellStyle name="Percent 4 2 3" xfId="1479"/>
    <cellStyle name="Percent 4 2 4" xfId="1480"/>
    <cellStyle name="Percent 4 3" xfId="1481"/>
    <cellStyle name="Percent 4 4" xfId="1482"/>
    <cellStyle name="Percent 5" xfId="1483"/>
    <cellStyle name="Percent 5 2" xfId="1484"/>
    <cellStyle name="Percent 5 3" xfId="1485"/>
    <cellStyle name="Percent 6" xfId="1486"/>
    <cellStyle name="Percent 6 2" xfId="1487"/>
    <cellStyle name="Percent 6 3" xfId="1488"/>
    <cellStyle name="Percent 7" xfId="1451"/>
    <cellStyle name="Standard_Tabelle1" xfId="1489"/>
    <cellStyle name="Style 1" xfId="1490"/>
    <cellStyle name="tahoma" xfId="1510"/>
    <cellStyle name="tahoma 10" xfId="1511"/>
    <cellStyle name="tahoma 2" xfId="1505"/>
    <cellStyle name="tahoma 4" xfId="1506"/>
    <cellStyle name="常规_BUNGOMA REHABILITATION WORKS (BQ BR1-BR14)" xfId="149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8"/>
  <sheetViews>
    <sheetView topLeftCell="A88" workbookViewId="0">
      <selection activeCell="H100" sqref="H100:H531"/>
    </sheetView>
  </sheetViews>
  <sheetFormatPr defaultRowHeight="14.4" x14ac:dyDescent="0.3"/>
  <cols>
    <col min="1" max="1" width="5.33203125" customWidth="1"/>
    <col min="2" max="2" width="29.109375" customWidth="1"/>
    <col min="3" max="3" width="8" customWidth="1"/>
    <col min="4" max="4" width="9" customWidth="1"/>
    <col min="5" max="5" width="9.33203125" customWidth="1"/>
    <col min="6" max="6" width="14.109375" customWidth="1"/>
    <col min="7" max="7" width="12.33203125" customWidth="1"/>
    <col min="8" max="8" width="15.33203125" customWidth="1"/>
  </cols>
  <sheetData>
    <row r="1" spans="1:8" x14ac:dyDescent="0.3">
      <c r="A1" s="242"/>
      <c r="B1" s="243"/>
      <c r="C1" s="243"/>
      <c r="D1" s="243"/>
      <c r="E1" s="243"/>
      <c r="F1" s="243"/>
      <c r="G1" s="243"/>
      <c r="H1" s="244"/>
    </row>
    <row r="2" spans="1:8" x14ac:dyDescent="0.3">
      <c r="A2" s="245"/>
      <c r="B2" s="293" t="s">
        <v>140</v>
      </c>
      <c r="C2" s="213"/>
      <c r="D2" s="213"/>
      <c r="E2" s="213"/>
      <c r="F2" s="213"/>
      <c r="G2" s="213"/>
      <c r="H2" s="246"/>
    </row>
    <row r="3" spans="1:8" x14ac:dyDescent="0.3">
      <c r="A3" s="247"/>
      <c r="B3" s="211"/>
      <c r="C3" s="213"/>
      <c r="D3" s="213"/>
      <c r="E3" s="213"/>
      <c r="F3" s="213"/>
      <c r="G3" s="213"/>
      <c r="H3" s="246"/>
    </row>
    <row r="4" spans="1:8" x14ac:dyDescent="0.3">
      <c r="A4" s="247">
        <v>1</v>
      </c>
      <c r="B4" s="211" t="s">
        <v>141</v>
      </c>
      <c r="C4" s="213"/>
      <c r="D4" s="213"/>
      <c r="E4" s="213"/>
      <c r="F4" s="213"/>
      <c r="G4" s="213"/>
      <c r="H4" s="246"/>
    </row>
    <row r="5" spans="1:8" x14ac:dyDescent="0.3">
      <c r="A5" s="247"/>
      <c r="B5" s="211" t="s">
        <v>142</v>
      </c>
      <c r="C5" s="213"/>
      <c r="D5" s="213"/>
      <c r="E5" s="213"/>
      <c r="F5" s="213"/>
      <c r="G5" s="213"/>
      <c r="H5" s="246"/>
    </row>
    <row r="6" spans="1:8" x14ac:dyDescent="0.3">
      <c r="A6" s="247"/>
      <c r="B6" s="211" t="s">
        <v>143</v>
      </c>
      <c r="C6" s="213"/>
      <c r="D6" s="213"/>
      <c r="E6" s="213"/>
      <c r="F6" s="213"/>
      <c r="G6" s="213"/>
      <c r="H6" s="246"/>
    </row>
    <row r="7" spans="1:8" x14ac:dyDescent="0.3">
      <c r="A7" s="247"/>
      <c r="B7" s="211" t="s">
        <v>144</v>
      </c>
      <c r="C7" s="213"/>
      <c r="D7" s="213"/>
      <c r="E7" s="213"/>
      <c r="F7" s="213"/>
      <c r="G7" s="213"/>
      <c r="H7" s="246"/>
    </row>
    <row r="8" spans="1:8" x14ac:dyDescent="0.3">
      <c r="A8" s="247"/>
      <c r="B8" s="211" t="s">
        <v>145</v>
      </c>
      <c r="C8" s="213"/>
      <c r="D8" s="213"/>
      <c r="E8" s="213"/>
      <c r="F8" s="213"/>
      <c r="G8" s="213"/>
      <c r="H8" s="246"/>
    </row>
    <row r="9" spans="1:8" x14ac:dyDescent="0.3">
      <c r="A9" s="247"/>
      <c r="B9" s="211" t="s">
        <v>146</v>
      </c>
      <c r="C9" s="213"/>
      <c r="D9" s="213"/>
      <c r="E9" s="213"/>
      <c r="F9" s="213"/>
      <c r="G9" s="213"/>
      <c r="H9" s="246"/>
    </row>
    <row r="10" spans="1:8" x14ac:dyDescent="0.3">
      <c r="A10" s="247"/>
      <c r="B10" s="211"/>
      <c r="C10" s="213"/>
      <c r="D10" s="213"/>
      <c r="E10" s="213"/>
      <c r="F10" s="213"/>
      <c r="G10" s="213"/>
      <c r="H10" s="246"/>
    </row>
    <row r="11" spans="1:8" x14ac:dyDescent="0.3">
      <c r="A11" s="247">
        <v>2</v>
      </c>
      <c r="B11" s="211" t="s">
        <v>147</v>
      </c>
      <c r="C11" s="213"/>
      <c r="D11" s="213"/>
      <c r="E11" s="213"/>
      <c r="F11" s="213"/>
      <c r="G11" s="213"/>
      <c r="H11" s="246"/>
    </row>
    <row r="12" spans="1:8" x14ac:dyDescent="0.3">
      <c r="A12" s="247"/>
      <c r="B12" s="211" t="s">
        <v>148</v>
      </c>
      <c r="C12" s="213"/>
      <c r="D12" s="213"/>
      <c r="E12" s="213"/>
      <c r="F12" s="213"/>
      <c r="G12" s="213"/>
      <c r="H12" s="246"/>
    </row>
    <row r="13" spans="1:8" x14ac:dyDescent="0.3">
      <c r="A13" s="247">
        <v>3</v>
      </c>
      <c r="B13" s="211" t="s">
        <v>149</v>
      </c>
      <c r="C13" s="213"/>
      <c r="D13" s="213"/>
      <c r="E13" s="213"/>
      <c r="F13" s="213"/>
      <c r="G13" s="213"/>
      <c r="H13" s="246"/>
    </row>
    <row r="14" spans="1:8" x14ac:dyDescent="0.3">
      <c r="A14" s="247"/>
      <c r="B14" s="211" t="s">
        <v>150</v>
      </c>
      <c r="C14" s="213"/>
      <c r="D14" s="213"/>
      <c r="E14" s="213"/>
      <c r="F14" s="213"/>
      <c r="G14" s="213"/>
      <c r="H14" s="246"/>
    </row>
    <row r="15" spans="1:8" x14ac:dyDescent="0.3">
      <c r="A15" s="247"/>
      <c r="B15" s="211" t="s">
        <v>151</v>
      </c>
      <c r="C15" s="213"/>
      <c r="D15" s="213"/>
      <c r="E15" s="213"/>
      <c r="F15" s="213"/>
      <c r="G15" s="213"/>
      <c r="H15" s="246"/>
    </row>
    <row r="16" spans="1:8" x14ac:dyDescent="0.3">
      <c r="A16" s="247"/>
      <c r="B16" s="211"/>
      <c r="C16" s="213"/>
      <c r="D16" s="213"/>
      <c r="E16" s="213"/>
      <c r="F16" s="213"/>
      <c r="G16" s="213"/>
      <c r="H16" s="246"/>
    </row>
    <row r="17" spans="1:8" x14ac:dyDescent="0.3">
      <c r="A17" s="247">
        <v>4</v>
      </c>
      <c r="B17" s="211" t="s">
        <v>152</v>
      </c>
      <c r="C17" s="213"/>
      <c r="D17" s="213"/>
      <c r="E17" s="213"/>
      <c r="F17" s="213"/>
      <c r="G17" s="213"/>
      <c r="H17" s="246"/>
    </row>
    <row r="18" spans="1:8" x14ac:dyDescent="0.3">
      <c r="A18" s="247"/>
      <c r="B18" s="211" t="s">
        <v>153</v>
      </c>
      <c r="C18" s="213"/>
      <c r="D18" s="213"/>
      <c r="E18" s="213"/>
      <c r="F18" s="213"/>
      <c r="G18" s="213"/>
      <c r="H18" s="246"/>
    </row>
    <row r="19" spans="1:8" x14ac:dyDescent="0.3">
      <c r="A19" s="247"/>
      <c r="B19" s="211" t="s">
        <v>154</v>
      </c>
      <c r="C19" s="213"/>
      <c r="D19" s="213"/>
      <c r="E19" s="213"/>
      <c r="F19" s="213"/>
      <c r="G19" s="213"/>
      <c r="H19" s="246"/>
    </row>
    <row r="20" spans="1:8" x14ac:dyDescent="0.3">
      <c r="A20" s="247"/>
      <c r="B20" s="211"/>
      <c r="C20" s="213"/>
      <c r="D20" s="213"/>
      <c r="E20" s="213"/>
      <c r="F20" s="213"/>
      <c r="G20" s="213"/>
      <c r="H20" s="246"/>
    </row>
    <row r="21" spans="1:8" x14ac:dyDescent="0.3">
      <c r="A21" s="247">
        <v>5</v>
      </c>
      <c r="B21" s="211" t="s">
        <v>155</v>
      </c>
      <c r="C21" s="213"/>
      <c r="D21" s="213"/>
      <c r="E21" s="213"/>
      <c r="F21" s="213"/>
      <c r="G21" s="213"/>
      <c r="H21" s="246"/>
    </row>
    <row r="22" spans="1:8" x14ac:dyDescent="0.3">
      <c r="A22" s="247"/>
      <c r="B22" s="211" t="s">
        <v>156</v>
      </c>
      <c r="C22" s="213"/>
      <c r="D22" s="213"/>
      <c r="E22" s="213"/>
      <c r="F22" s="213"/>
      <c r="G22" s="213"/>
      <c r="H22" s="246"/>
    </row>
    <row r="23" spans="1:8" x14ac:dyDescent="0.3">
      <c r="A23" s="247"/>
      <c r="B23" s="211" t="s">
        <v>157</v>
      </c>
      <c r="C23" s="213"/>
      <c r="D23" s="213"/>
      <c r="E23" s="213"/>
      <c r="F23" s="213"/>
      <c r="G23" s="213"/>
      <c r="H23" s="246"/>
    </row>
    <row r="24" spans="1:8" x14ac:dyDescent="0.3">
      <c r="A24" s="247"/>
      <c r="B24" s="211"/>
      <c r="C24" s="213"/>
      <c r="D24" s="213"/>
      <c r="E24" s="213"/>
      <c r="F24" s="213"/>
      <c r="G24" s="213"/>
      <c r="H24" s="246"/>
    </row>
    <row r="25" spans="1:8" x14ac:dyDescent="0.3">
      <c r="A25" s="247">
        <v>6</v>
      </c>
      <c r="B25" s="211" t="s">
        <v>158</v>
      </c>
      <c r="C25" s="213"/>
      <c r="D25" s="213"/>
      <c r="E25" s="213"/>
      <c r="F25" s="213"/>
      <c r="G25" s="213"/>
      <c r="H25" s="246"/>
    </row>
    <row r="26" spans="1:8" x14ac:dyDescent="0.3">
      <c r="A26" s="247"/>
      <c r="B26" s="211" t="s">
        <v>159</v>
      </c>
      <c r="C26" s="213"/>
      <c r="D26" s="213"/>
      <c r="E26" s="213"/>
      <c r="F26" s="213"/>
      <c r="G26" s="213"/>
      <c r="H26" s="246"/>
    </row>
    <row r="27" spans="1:8" x14ac:dyDescent="0.3">
      <c r="A27" s="247"/>
      <c r="B27" s="211" t="s">
        <v>160</v>
      </c>
      <c r="C27" s="213"/>
      <c r="D27" s="213"/>
      <c r="E27" s="213"/>
      <c r="F27" s="213"/>
      <c r="G27" s="213"/>
      <c r="H27" s="246"/>
    </row>
    <row r="28" spans="1:8" x14ac:dyDescent="0.3">
      <c r="A28" s="247"/>
      <c r="B28" s="211"/>
      <c r="C28" s="213"/>
      <c r="D28" s="213"/>
      <c r="E28" s="213"/>
      <c r="F28" s="213"/>
      <c r="G28" s="213"/>
      <c r="H28" s="246"/>
    </row>
    <row r="29" spans="1:8" x14ac:dyDescent="0.3">
      <c r="A29" s="247">
        <v>7</v>
      </c>
      <c r="B29" s="211" t="s">
        <v>161</v>
      </c>
      <c r="C29" s="213"/>
      <c r="D29" s="213"/>
      <c r="E29" s="213"/>
      <c r="F29" s="213"/>
      <c r="G29" s="213"/>
      <c r="H29" s="246"/>
    </row>
    <row r="30" spans="1:8" x14ac:dyDescent="0.3">
      <c r="A30" s="247"/>
      <c r="B30" s="211"/>
      <c r="C30" s="213"/>
      <c r="D30" s="213"/>
      <c r="E30" s="213"/>
      <c r="F30" s="213"/>
      <c r="G30" s="213"/>
      <c r="H30" s="246"/>
    </row>
    <row r="31" spans="1:8" x14ac:dyDescent="0.3">
      <c r="A31" s="247">
        <v>8</v>
      </c>
      <c r="B31" s="211" t="s">
        <v>162</v>
      </c>
      <c r="C31" s="213"/>
      <c r="D31" s="213"/>
      <c r="E31" s="213"/>
      <c r="F31" s="213"/>
      <c r="G31" s="213"/>
      <c r="H31" s="246"/>
    </row>
    <row r="32" spans="1:8" x14ac:dyDescent="0.3">
      <c r="A32" s="247"/>
      <c r="B32" s="211" t="s">
        <v>163</v>
      </c>
      <c r="C32" s="213"/>
      <c r="D32" s="213"/>
      <c r="E32" s="213"/>
      <c r="F32" s="213"/>
      <c r="G32" s="213"/>
      <c r="H32" s="246"/>
    </row>
    <row r="33" spans="1:8" x14ac:dyDescent="0.3">
      <c r="A33" s="247"/>
      <c r="B33" s="211"/>
      <c r="C33" s="213"/>
      <c r="D33" s="213"/>
      <c r="E33" s="213"/>
      <c r="F33" s="213"/>
      <c r="G33" s="213"/>
      <c r="H33" s="246"/>
    </row>
    <row r="34" spans="1:8" x14ac:dyDescent="0.3">
      <c r="A34" s="247">
        <v>9</v>
      </c>
      <c r="B34" s="211" t="s">
        <v>164</v>
      </c>
      <c r="C34" s="213"/>
      <c r="D34" s="213"/>
      <c r="E34" s="213"/>
      <c r="F34" s="213"/>
      <c r="G34" s="213"/>
      <c r="H34" s="246"/>
    </row>
    <row r="35" spans="1:8" x14ac:dyDescent="0.3">
      <c r="A35" s="247"/>
      <c r="B35" s="211" t="s">
        <v>165</v>
      </c>
      <c r="C35" s="213"/>
      <c r="D35" s="213"/>
      <c r="E35" s="213"/>
      <c r="F35" s="213"/>
      <c r="G35" s="213"/>
      <c r="H35" s="246"/>
    </row>
    <row r="36" spans="1:8" x14ac:dyDescent="0.3">
      <c r="A36" s="247"/>
      <c r="B36" s="211" t="s">
        <v>166</v>
      </c>
      <c r="C36" s="213"/>
      <c r="D36" s="213"/>
      <c r="E36" s="213"/>
      <c r="F36" s="213"/>
      <c r="G36" s="213"/>
      <c r="H36" s="246"/>
    </row>
    <row r="37" spans="1:8" x14ac:dyDescent="0.3">
      <c r="A37" s="247"/>
      <c r="B37" s="211"/>
      <c r="C37" s="213"/>
      <c r="D37" s="213"/>
      <c r="E37" s="213"/>
      <c r="F37" s="213"/>
      <c r="G37" s="213"/>
      <c r="H37" s="246"/>
    </row>
    <row r="38" spans="1:8" x14ac:dyDescent="0.3">
      <c r="A38" s="247">
        <v>10</v>
      </c>
      <c r="B38" s="211" t="s">
        <v>167</v>
      </c>
      <c r="C38" s="213"/>
      <c r="D38" s="213"/>
      <c r="E38" s="213"/>
      <c r="F38" s="213"/>
      <c r="G38" s="213"/>
      <c r="H38" s="246"/>
    </row>
    <row r="39" spans="1:8" x14ac:dyDescent="0.3">
      <c r="A39" s="247"/>
      <c r="B39" s="211"/>
      <c r="C39" s="213"/>
      <c r="D39" s="213"/>
      <c r="E39" s="213"/>
      <c r="F39" s="213"/>
      <c r="G39" s="213"/>
      <c r="H39" s="246"/>
    </row>
    <row r="40" spans="1:8" x14ac:dyDescent="0.3">
      <c r="A40" s="247">
        <v>11</v>
      </c>
      <c r="B40" s="211" t="s">
        <v>168</v>
      </c>
      <c r="C40" s="213"/>
      <c r="D40" s="213"/>
      <c r="E40" s="213"/>
      <c r="F40" s="213"/>
      <c r="G40" s="213"/>
      <c r="H40" s="246"/>
    </row>
    <row r="41" spans="1:8" x14ac:dyDescent="0.3">
      <c r="A41" s="247"/>
      <c r="B41" s="211"/>
      <c r="C41" s="213"/>
      <c r="D41" s="213"/>
      <c r="E41" s="213"/>
      <c r="F41" s="213"/>
      <c r="G41" s="213"/>
      <c r="H41" s="246"/>
    </row>
    <row r="42" spans="1:8" x14ac:dyDescent="0.3">
      <c r="A42" s="247" t="s">
        <v>116</v>
      </c>
      <c r="B42" s="211"/>
      <c r="C42" s="213"/>
      <c r="D42" s="213"/>
      <c r="E42" s="213"/>
      <c r="F42" s="213"/>
      <c r="G42" s="213"/>
      <c r="H42" s="246"/>
    </row>
    <row r="43" spans="1:8" x14ac:dyDescent="0.3">
      <c r="A43" s="247"/>
      <c r="B43" s="211"/>
      <c r="C43" s="213"/>
      <c r="D43" s="213"/>
      <c r="E43" s="213"/>
      <c r="F43" s="213"/>
      <c r="G43" s="213"/>
      <c r="H43" s="246"/>
    </row>
    <row r="44" spans="1:8" x14ac:dyDescent="0.3">
      <c r="A44" s="247"/>
      <c r="B44" s="211"/>
      <c r="C44" s="213"/>
      <c r="D44" s="213"/>
      <c r="E44" s="213"/>
      <c r="F44" s="213"/>
      <c r="G44" s="213"/>
      <c r="H44" s="246"/>
    </row>
    <row r="45" spans="1:8" x14ac:dyDescent="0.3">
      <c r="A45" s="247"/>
      <c r="B45" s="211"/>
      <c r="C45" s="213"/>
      <c r="D45" s="213"/>
      <c r="E45" s="213"/>
      <c r="F45" s="213"/>
      <c r="G45" s="213"/>
      <c r="H45" s="246"/>
    </row>
    <row r="46" spans="1:8" x14ac:dyDescent="0.3">
      <c r="A46" s="247"/>
      <c r="B46" s="211"/>
      <c r="C46" s="213"/>
      <c r="D46" s="213"/>
      <c r="E46" s="213"/>
      <c r="F46" s="213"/>
      <c r="G46" s="213"/>
      <c r="H46" s="246"/>
    </row>
    <row r="47" spans="1:8" s="210" customFormat="1" x14ac:dyDescent="0.3">
      <c r="A47" s="247"/>
      <c r="B47" s="211"/>
      <c r="C47" s="213"/>
      <c r="D47" s="213"/>
      <c r="E47" s="213"/>
      <c r="F47" s="213"/>
      <c r="G47" s="213"/>
      <c r="H47" s="246"/>
    </row>
    <row r="48" spans="1:8" x14ac:dyDescent="0.3">
      <c r="A48" s="247"/>
      <c r="B48" s="211"/>
      <c r="C48" s="213"/>
      <c r="D48" s="213"/>
      <c r="E48" s="213"/>
      <c r="F48" s="213"/>
      <c r="G48" s="213"/>
      <c r="H48" s="246"/>
    </row>
    <row r="49" spans="1:8" ht="15" thickBot="1" x14ac:dyDescent="0.35">
      <c r="A49" s="248"/>
      <c r="B49" s="249"/>
      <c r="C49" s="250"/>
      <c r="D49" s="250"/>
      <c r="E49" s="250"/>
      <c r="F49" s="250"/>
      <c r="G49" s="250"/>
      <c r="H49" s="251"/>
    </row>
    <row r="50" spans="1:8" x14ac:dyDescent="0.3">
      <c r="A50" s="252"/>
      <c r="B50" s="253"/>
      <c r="C50" s="254"/>
      <c r="D50" s="254"/>
      <c r="E50" s="254"/>
      <c r="F50" s="254"/>
      <c r="G50" s="254"/>
      <c r="H50" s="255"/>
    </row>
    <row r="51" spans="1:8" x14ac:dyDescent="0.3">
      <c r="A51" s="247"/>
      <c r="B51" s="211"/>
      <c r="C51" s="213"/>
      <c r="D51" s="213"/>
      <c r="E51" s="213"/>
      <c r="F51" s="213"/>
      <c r="G51" s="213"/>
      <c r="H51" s="246"/>
    </row>
    <row r="52" spans="1:8" x14ac:dyDescent="0.3">
      <c r="A52" s="247"/>
      <c r="B52" s="211"/>
      <c r="C52" s="213"/>
      <c r="D52" s="213"/>
      <c r="E52" s="213"/>
      <c r="F52" s="213"/>
      <c r="G52" s="213"/>
      <c r="H52" s="246"/>
    </row>
    <row r="53" spans="1:8" x14ac:dyDescent="0.3">
      <c r="A53" s="247"/>
      <c r="B53" s="211"/>
      <c r="C53" s="213"/>
      <c r="D53" s="213"/>
      <c r="E53" s="213"/>
      <c r="F53" s="213"/>
      <c r="G53" s="213"/>
      <c r="H53" s="246"/>
    </row>
    <row r="54" spans="1:8" x14ac:dyDescent="0.3">
      <c r="A54" s="247"/>
      <c r="B54" s="211"/>
      <c r="C54" s="213"/>
      <c r="D54" s="213"/>
      <c r="E54" s="213"/>
      <c r="F54" s="213"/>
      <c r="G54" s="213"/>
      <c r="H54" s="246"/>
    </row>
    <row r="55" spans="1:8" x14ac:dyDescent="0.3">
      <c r="A55" s="247"/>
      <c r="B55" s="211"/>
      <c r="C55" s="213"/>
      <c r="D55" s="213"/>
      <c r="E55" s="213"/>
      <c r="F55" s="213"/>
      <c r="G55" s="213"/>
      <c r="H55" s="246"/>
    </row>
    <row r="56" spans="1:8" x14ac:dyDescent="0.3">
      <c r="A56" s="247"/>
      <c r="B56" s="211"/>
      <c r="C56" s="213"/>
      <c r="D56" s="213"/>
      <c r="E56" s="213"/>
      <c r="F56" s="213"/>
      <c r="G56" s="213"/>
      <c r="H56" s="246"/>
    </row>
    <row r="57" spans="1:8" x14ac:dyDescent="0.3">
      <c r="A57" s="247"/>
      <c r="B57" s="211"/>
      <c r="C57" s="213"/>
      <c r="D57" s="213"/>
      <c r="E57" s="213"/>
      <c r="F57" s="213"/>
      <c r="G57" s="213"/>
      <c r="H57" s="246"/>
    </row>
    <row r="58" spans="1:8" x14ac:dyDescent="0.3">
      <c r="A58" s="247"/>
      <c r="B58" s="211"/>
      <c r="C58" s="213"/>
      <c r="D58" s="213"/>
      <c r="E58" s="213"/>
      <c r="F58" s="213"/>
      <c r="G58" s="213"/>
      <c r="H58" s="246"/>
    </row>
    <row r="59" spans="1:8" x14ac:dyDescent="0.3">
      <c r="A59" s="247"/>
      <c r="B59" s="211"/>
      <c r="C59" s="213"/>
      <c r="D59" s="213"/>
      <c r="E59" s="213"/>
      <c r="F59" s="213"/>
      <c r="G59" s="213"/>
      <c r="H59" s="246"/>
    </row>
    <row r="60" spans="1:8" x14ac:dyDescent="0.3">
      <c r="A60" s="247"/>
      <c r="B60" s="211"/>
      <c r="C60" s="213"/>
      <c r="D60" s="213"/>
      <c r="E60" s="213"/>
      <c r="F60" s="213"/>
      <c r="G60" s="213"/>
      <c r="H60" s="246"/>
    </row>
    <row r="61" spans="1:8" x14ac:dyDescent="0.3">
      <c r="A61" s="247"/>
      <c r="B61" s="211"/>
      <c r="C61" s="213"/>
      <c r="D61" s="213"/>
      <c r="E61" s="213"/>
      <c r="F61" s="213"/>
      <c r="G61" s="213"/>
      <c r="H61" s="246"/>
    </row>
    <row r="62" spans="1:8" x14ac:dyDescent="0.3">
      <c r="A62" s="247"/>
      <c r="B62" s="211"/>
      <c r="C62" s="213"/>
      <c r="D62" s="213"/>
      <c r="E62" s="213"/>
      <c r="F62" s="213"/>
      <c r="G62" s="213"/>
      <c r="H62" s="246"/>
    </row>
    <row r="63" spans="1:8" x14ac:dyDescent="0.3">
      <c r="A63" s="247"/>
      <c r="B63" s="211"/>
      <c r="C63" s="213"/>
      <c r="D63" s="213"/>
      <c r="E63" s="213"/>
      <c r="F63" s="213"/>
      <c r="G63" s="213"/>
      <c r="H63" s="246"/>
    </row>
    <row r="64" spans="1:8" x14ac:dyDescent="0.3">
      <c r="A64" s="247"/>
      <c r="B64" s="211"/>
      <c r="C64" s="213"/>
      <c r="D64" s="213"/>
      <c r="E64" s="213"/>
      <c r="F64" s="213"/>
      <c r="G64" s="213"/>
      <c r="H64" s="246"/>
    </row>
    <row r="65" spans="1:8" x14ac:dyDescent="0.3">
      <c r="A65" s="247"/>
      <c r="B65" s="211"/>
      <c r="C65" s="213"/>
      <c r="D65" s="213"/>
      <c r="E65" s="213"/>
      <c r="F65" s="213"/>
      <c r="G65" s="213"/>
      <c r="H65" s="246"/>
    </row>
    <row r="66" spans="1:8" x14ac:dyDescent="0.3">
      <c r="A66" s="247"/>
      <c r="B66" s="211"/>
      <c r="C66" s="213"/>
      <c r="D66" s="213"/>
      <c r="E66" s="213"/>
      <c r="F66" s="213"/>
      <c r="G66" s="213"/>
      <c r="H66" s="246"/>
    </row>
    <row r="67" spans="1:8" x14ac:dyDescent="0.3">
      <c r="A67" s="247"/>
      <c r="B67" s="211"/>
      <c r="C67" s="213"/>
      <c r="D67" s="213"/>
      <c r="E67" s="213"/>
      <c r="F67" s="213"/>
      <c r="G67" s="213"/>
      <c r="H67" s="246"/>
    </row>
    <row r="68" spans="1:8" x14ac:dyDescent="0.3">
      <c r="A68" s="247"/>
      <c r="B68" s="211"/>
      <c r="C68" s="213"/>
      <c r="D68" s="213"/>
      <c r="E68" s="213"/>
      <c r="F68" s="213"/>
      <c r="G68" s="213"/>
      <c r="H68" s="246"/>
    </row>
    <row r="69" spans="1:8" x14ac:dyDescent="0.3">
      <c r="A69" s="247"/>
      <c r="B69" s="211"/>
      <c r="C69" s="213"/>
      <c r="D69" s="213"/>
      <c r="E69" s="213"/>
      <c r="F69" s="213"/>
      <c r="G69" s="213"/>
      <c r="H69" s="246"/>
    </row>
    <row r="70" spans="1:8" x14ac:dyDescent="0.3">
      <c r="A70" s="247"/>
      <c r="B70" s="211"/>
      <c r="C70" s="213"/>
      <c r="D70" s="213"/>
      <c r="E70" s="213"/>
      <c r="F70" s="213"/>
      <c r="G70" s="213"/>
      <c r="H70" s="246"/>
    </row>
    <row r="71" spans="1:8" x14ac:dyDescent="0.3">
      <c r="A71" s="247"/>
      <c r="B71" s="211"/>
      <c r="C71" s="213"/>
      <c r="D71" s="213"/>
      <c r="E71" s="213"/>
      <c r="F71" s="213"/>
      <c r="G71" s="213"/>
      <c r="H71" s="246"/>
    </row>
    <row r="72" spans="1:8" x14ac:dyDescent="0.3">
      <c r="A72" s="247"/>
      <c r="B72" s="211"/>
      <c r="C72" s="213"/>
      <c r="D72" s="213"/>
      <c r="E72" s="213"/>
      <c r="F72" s="213"/>
      <c r="G72" s="213"/>
      <c r="H72" s="246"/>
    </row>
    <row r="73" spans="1:8" x14ac:dyDescent="0.3">
      <c r="A73" s="247"/>
      <c r="B73" s="211"/>
      <c r="C73" s="213"/>
      <c r="D73" s="213"/>
      <c r="E73" s="213"/>
      <c r="F73" s="213"/>
      <c r="G73" s="213"/>
      <c r="H73" s="246"/>
    </row>
    <row r="74" spans="1:8" x14ac:dyDescent="0.3">
      <c r="A74" s="247"/>
      <c r="B74" s="211"/>
      <c r="C74" s="213"/>
      <c r="D74" s="213"/>
      <c r="E74" s="213"/>
      <c r="F74" s="213"/>
      <c r="G74" s="213"/>
      <c r="H74" s="246"/>
    </row>
    <row r="75" spans="1:8" x14ac:dyDescent="0.3">
      <c r="A75" s="247"/>
      <c r="B75" s="212" t="s">
        <v>169</v>
      </c>
      <c r="C75" s="211"/>
      <c r="D75" s="214"/>
      <c r="E75" s="214"/>
      <c r="F75" s="214"/>
      <c r="G75" s="213"/>
      <c r="H75" s="246"/>
    </row>
    <row r="76" spans="1:8" x14ac:dyDescent="0.3">
      <c r="A76" s="247"/>
      <c r="B76" s="212"/>
      <c r="C76" s="211"/>
      <c r="D76" s="214"/>
      <c r="E76" s="214"/>
      <c r="F76" s="214"/>
      <c r="G76" s="213"/>
      <c r="H76" s="246"/>
    </row>
    <row r="77" spans="1:8" x14ac:dyDescent="0.3">
      <c r="A77" s="247"/>
      <c r="B77" s="212" t="s">
        <v>170</v>
      </c>
      <c r="C77" s="215" t="s">
        <v>171</v>
      </c>
      <c r="D77" s="214"/>
      <c r="F77" s="214"/>
      <c r="G77" s="213"/>
      <c r="H77" s="246"/>
    </row>
    <row r="78" spans="1:8" x14ac:dyDescent="0.3">
      <c r="A78" s="247"/>
      <c r="B78" s="212"/>
      <c r="C78" s="214"/>
      <c r="D78" s="214"/>
      <c r="F78" s="214"/>
      <c r="G78" s="213"/>
      <c r="H78" s="246"/>
    </row>
    <row r="79" spans="1:8" x14ac:dyDescent="0.3">
      <c r="A79" s="247"/>
      <c r="B79" s="212" t="s">
        <v>172</v>
      </c>
      <c r="C79" s="215" t="s">
        <v>173</v>
      </c>
      <c r="D79" s="214"/>
      <c r="F79" s="214"/>
      <c r="G79" s="213"/>
      <c r="H79" s="246"/>
    </row>
    <row r="80" spans="1:8" x14ac:dyDescent="0.3">
      <c r="A80" s="247"/>
      <c r="B80" s="211"/>
      <c r="C80" s="211"/>
      <c r="D80" s="214"/>
      <c r="E80" s="216"/>
      <c r="F80" s="214"/>
      <c r="G80" s="213"/>
      <c r="H80" s="246"/>
    </row>
    <row r="81" spans="1:8" x14ac:dyDescent="0.3">
      <c r="A81" s="247"/>
      <c r="B81" s="212" t="s">
        <v>174</v>
      </c>
      <c r="C81" s="211"/>
      <c r="D81" s="214"/>
      <c r="E81" s="216"/>
      <c r="F81" s="214"/>
      <c r="G81" s="213"/>
      <c r="H81" s="246"/>
    </row>
    <row r="82" spans="1:8" x14ac:dyDescent="0.3">
      <c r="A82" s="247"/>
      <c r="B82" s="211"/>
      <c r="C82" s="213"/>
      <c r="D82" s="213"/>
      <c r="E82" s="217"/>
      <c r="F82" s="213"/>
      <c r="G82" s="213"/>
      <c r="H82" s="246"/>
    </row>
    <row r="83" spans="1:8" x14ac:dyDescent="0.3">
      <c r="A83" s="247"/>
      <c r="B83" s="212"/>
      <c r="C83" s="211"/>
      <c r="D83" s="214"/>
      <c r="E83" s="216"/>
      <c r="F83" s="214"/>
      <c r="G83" s="213"/>
      <c r="H83" s="246"/>
    </row>
    <row r="84" spans="1:8" x14ac:dyDescent="0.3">
      <c r="A84" s="247"/>
      <c r="B84" s="212"/>
      <c r="C84" s="213"/>
      <c r="D84" s="213"/>
      <c r="E84" s="217"/>
      <c r="F84" s="213"/>
      <c r="G84" s="213"/>
      <c r="H84" s="246"/>
    </row>
    <row r="85" spans="1:8" x14ac:dyDescent="0.3">
      <c r="A85" s="247"/>
      <c r="B85" s="212"/>
      <c r="C85" s="211"/>
      <c r="D85" s="214"/>
      <c r="E85" s="214"/>
      <c r="F85" s="214"/>
      <c r="G85" s="213"/>
      <c r="H85" s="246"/>
    </row>
    <row r="86" spans="1:8" x14ac:dyDescent="0.3">
      <c r="A86" s="247"/>
      <c r="B86" s="211"/>
      <c r="C86" s="211"/>
      <c r="D86" s="214"/>
      <c r="E86" s="214"/>
      <c r="F86" s="214"/>
      <c r="G86" s="213"/>
      <c r="H86" s="246"/>
    </row>
    <row r="87" spans="1:8" x14ac:dyDescent="0.3">
      <c r="A87" s="247"/>
      <c r="B87" s="212"/>
      <c r="C87" s="211"/>
      <c r="D87" s="214"/>
      <c r="E87" s="214"/>
      <c r="F87" s="214"/>
      <c r="G87" s="213"/>
      <c r="H87" s="246"/>
    </row>
    <row r="88" spans="1:8" x14ac:dyDescent="0.3">
      <c r="A88" s="247"/>
      <c r="B88" s="211"/>
      <c r="C88" s="213"/>
      <c r="D88" s="213"/>
      <c r="E88" s="213"/>
      <c r="F88" s="213"/>
      <c r="G88" s="213"/>
      <c r="H88" s="246"/>
    </row>
    <row r="89" spans="1:8" x14ac:dyDescent="0.3">
      <c r="A89" s="247"/>
      <c r="B89" s="211"/>
      <c r="C89" s="213"/>
      <c r="D89" s="213"/>
      <c r="E89" s="213"/>
      <c r="F89" s="213"/>
      <c r="G89" s="213"/>
      <c r="H89" s="246"/>
    </row>
    <row r="90" spans="1:8" x14ac:dyDescent="0.3">
      <c r="A90" s="247"/>
      <c r="B90" s="211"/>
      <c r="C90" s="213"/>
      <c r="D90" s="213"/>
      <c r="E90" s="213"/>
      <c r="F90" s="213"/>
      <c r="G90" s="213"/>
      <c r="H90" s="246"/>
    </row>
    <row r="91" spans="1:8" x14ac:dyDescent="0.3">
      <c r="A91" s="247"/>
      <c r="B91" s="211"/>
      <c r="C91" s="213"/>
      <c r="D91" s="213"/>
      <c r="E91" s="213"/>
      <c r="F91" s="213"/>
      <c r="G91" s="213"/>
      <c r="H91" s="246"/>
    </row>
    <row r="92" spans="1:8" x14ac:dyDescent="0.3">
      <c r="A92" s="247"/>
      <c r="B92" s="211"/>
      <c r="C92" s="213"/>
      <c r="D92" s="213"/>
      <c r="E92" s="213"/>
      <c r="F92" s="213"/>
      <c r="G92" s="213"/>
      <c r="H92" s="246"/>
    </row>
    <row r="93" spans="1:8" x14ac:dyDescent="0.3">
      <c r="A93" s="247"/>
      <c r="B93" s="211"/>
      <c r="C93" s="213"/>
      <c r="D93" s="213"/>
      <c r="E93" s="213"/>
      <c r="F93" s="213"/>
      <c r="G93" s="213"/>
      <c r="H93" s="246"/>
    </row>
    <row r="94" spans="1:8" x14ac:dyDescent="0.3">
      <c r="A94" s="247"/>
      <c r="B94" s="211"/>
      <c r="C94" s="213"/>
      <c r="D94" s="213"/>
      <c r="E94" s="213"/>
      <c r="F94" s="213"/>
      <c r="G94" s="213"/>
      <c r="H94" s="246"/>
    </row>
    <row r="95" spans="1:8" x14ac:dyDescent="0.3">
      <c r="A95" s="247"/>
      <c r="B95" s="211"/>
      <c r="C95" s="213"/>
      <c r="D95" s="213"/>
      <c r="E95" s="213"/>
      <c r="F95" s="213"/>
      <c r="G95" s="213"/>
      <c r="H95" s="246"/>
    </row>
    <row r="96" spans="1:8" x14ac:dyDescent="0.3">
      <c r="A96" s="247"/>
      <c r="B96" s="211"/>
      <c r="C96" s="213"/>
      <c r="D96" s="213"/>
      <c r="E96" s="213"/>
      <c r="F96" s="213"/>
      <c r="G96" s="213"/>
      <c r="H96" s="246"/>
    </row>
    <row r="97" spans="1:8" x14ac:dyDescent="0.3">
      <c r="A97" s="247"/>
      <c r="B97" s="211"/>
      <c r="C97" s="213"/>
      <c r="D97" s="213"/>
      <c r="E97" s="213"/>
      <c r="F97" s="213"/>
      <c r="G97" s="213"/>
      <c r="H97" s="246"/>
    </row>
    <row r="98" spans="1:8" ht="15" thickBot="1" x14ac:dyDescent="0.35">
      <c r="A98" s="248"/>
      <c r="B98" s="249"/>
      <c r="C98" s="250"/>
      <c r="D98" s="250"/>
      <c r="E98" s="250"/>
      <c r="F98" s="250"/>
      <c r="G98" s="250"/>
      <c r="H98" s="251"/>
    </row>
    <row r="99" spans="1:8" x14ac:dyDescent="0.3">
      <c r="A99" s="256" t="s">
        <v>0</v>
      </c>
      <c r="B99" s="497"/>
      <c r="C99" s="498"/>
      <c r="D99" s="498"/>
      <c r="E99" s="498"/>
      <c r="F99" s="498"/>
      <c r="G99" s="499"/>
      <c r="H99" s="257" t="s">
        <v>175</v>
      </c>
    </row>
    <row r="100" spans="1:8" x14ac:dyDescent="0.3">
      <c r="A100" s="258"/>
      <c r="B100" s="218"/>
      <c r="C100" s="213"/>
      <c r="D100" s="213"/>
      <c r="E100" s="213"/>
      <c r="F100" s="213"/>
      <c r="G100" s="230"/>
      <c r="H100" s="246"/>
    </row>
    <row r="101" spans="1:8" x14ac:dyDescent="0.3">
      <c r="A101" s="258"/>
      <c r="B101" s="218"/>
      <c r="C101" s="213"/>
      <c r="D101" s="213"/>
      <c r="E101" s="213"/>
      <c r="F101" s="213"/>
      <c r="G101" s="230"/>
      <c r="H101" s="246"/>
    </row>
    <row r="102" spans="1:8" x14ac:dyDescent="0.3">
      <c r="A102" s="258"/>
      <c r="B102" s="219" t="s">
        <v>176</v>
      </c>
      <c r="C102" s="213"/>
      <c r="D102" s="213"/>
      <c r="E102" s="213"/>
      <c r="F102" s="213"/>
      <c r="G102" s="230"/>
      <c r="H102" s="246"/>
    </row>
    <row r="103" spans="1:8" x14ac:dyDescent="0.3">
      <c r="A103" s="258"/>
      <c r="B103" s="219"/>
      <c r="C103" s="213"/>
      <c r="D103" s="213"/>
      <c r="E103" s="213"/>
      <c r="F103" s="213"/>
      <c r="G103" s="230"/>
      <c r="H103" s="246"/>
    </row>
    <row r="104" spans="1:8" x14ac:dyDescent="0.3">
      <c r="A104" s="258"/>
      <c r="B104" s="219" t="s">
        <v>171</v>
      </c>
      <c r="C104" s="213"/>
      <c r="D104" s="213"/>
      <c r="E104" s="213"/>
      <c r="F104" s="213"/>
      <c r="G104" s="230"/>
      <c r="H104" s="246"/>
    </row>
    <row r="105" spans="1:8" x14ac:dyDescent="0.3">
      <c r="A105" s="258"/>
      <c r="B105" s="219"/>
      <c r="C105" s="213"/>
      <c r="D105" s="213"/>
      <c r="E105" s="213"/>
      <c r="F105" s="213"/>
      <c r="G105" s="230"/>
      <c r="H105" s="246"/>
    </row>
    <row r="106" spans="1:8" x14ac:dyDescent="0.3">
      <c r="A106" s="258"/>
      <c r="B106" s="219" t="s">
        <v>177</v>
      </c>
      <c r="C106" s="213"/>
      <c r="D106" s="213"/>
      <c r="E106" s="213"/>
      <c r="F106" s="213"/>
      <c r="G106" s="230"/>
      <c r="H106" s="246"/>
    </row>
    <row r="107" spans="1:8" x14ac:dyDescent="0.3">
      <c r="A107" s="258"/>
      <c r="B107" s="219"/>
      <c r="C107" s="213"/>
      <c r="D107" s="213"/>
      <c r="E107" s="213"/>
      <c r="F107" s="213"/>
      <c r="G107" s="230"/>
      <c r="H107" s="246"/>
    </row>
    <row r="108" spans="1:8" x14ac:dyDescent="0.3">
      <c r="A108" s="258" t="s">
        <v>31</v>
      </c>
      <c r="B108" s="219" t="s">
        <v>178</v>
      </c>
      <c r="C108" s="213"/>
      <c r="D108" s="213"/>
      <c r="E108" s="213"/>
      <c r="F108" s="213"/>
      <c r="G108" s="230"/>
      <c r="H108" s="246"/>
    </row>
    <row r="109" spans="1:8" x14ac:dyDescent="0.3">
      <c r="A109" s="258"/>
      <c r="B109" s="218"/>
      <c r="C109" s="213"/>
      <c r="D109" s="213"/>
      <c r="E109" s="213"/>
      <c r="F109" s="213"/>
      <c r="G109" s="230"/>
      <c r="H109" s="246"/>
    </row>
    <row r="110" spans="1:8" x14ac:dyDescent="0.3">
      <c r="A110" s="258"/>
      <c r="B110" s="218" t="s">
        <v>179</v>
      </c>
      <c r="C110" s="220" t="s">
        <v>180</v>
      </c>
      <c r="E110" s="213"/>
      <c r="F110" s="221"/>
      <c r="G110" s="230"/>
      <c r="H110" s="246"/>
    </row>
    <row r="111" spans="1:8" x14ac:dyDescent="0.3">
      <c r="A111" s="258"/>
      <c r="B111" s="218"/>
      <c r="C111" s="213"/>
      <c r="D111" s="213"/>
      <c r="E111" s="213"/>
      <c r="F111" s="222"/>
      <c r="G111" s="230"/>
      <c r="H111" s="246"/>
    </row>
    <row r="112" spans="1:8" x14ac:dyDescent="0.3">
      <c r="A112" s="258"/>
      <c r="B112" s="223"/>
      <c r="C112" s="213"/>
      <c r="D112" s="213"/>
      <c r="E112" s="213"/>
      <c r="F112" s="224"/>
      <c r="G112" s="230"/>
      <c r="H112" s="246"/>
    </row>
    <row r="113" spans="1:8" x14ac:dyDescent="0.3">
      <c r="A113" s="258"/>
      <c r="B113" s="223"/>
      <c r="C113" s="213"/>
      <c r="D113" s="213"/>
      <c r="E113" s="213"/>
      <c r="F113" s="224"/>
      <c r="G113" s="230"/>
      <c r="H113" s="246"/>
    </row>
    <row r="114" spans="1:8" x14ac:dyDescent="0.3">
      <c r="A114" s="258"/>
      <c r="B114" s="223"/>
      <c r="C114" s="213"/>
      <c r="D114" s="213"/>
      <c r="E114" s="213"/>
      <c r="F114" s="224"/>
      <c r="G114" s="230"/>
      <c r="H114" s="246"/>
    </row>
    <row r="115" spans="1:8" x14ac:dyDescent="0.3">
      <c r="A115" s="258"/>
      <c r="B115" s="223"/>
      <c r="C115" s="213"/>
      <c r="D115" s="213"/>
      <c r="E115" s="213"/>
      <c r="F115" s="224"/>
      <c r="G115" s="230"/>
      <c r="H115" s="246"/>
    </row>
    <row r="116" spans="1:8" x14ac:dyDescent="0.3">
      <c r="A116" s="258"/>
      <c r="B116" s="223" t="s">
        <v>181</v>
      </c>
      <c r="C116" s="213"/>
      <c r="D116" s="213"/>
      <c r="E116" s="213"/>
      <c r="F116" s="224"/>
      <c r="G116" s="230"/>
      <c r="H116" s="246"/>
    </row>
    <row r="117" spans="1:8" x14ac:dyDescent="0.3">
      <c r="A117" s="258"/>
      <c r="B117" s="223" t="s">
        <v>182</v>
      </c>
      <c r="C117" s="213"/>
      <c r="D117" s="213"/>
      <c r="E117" s="213"/>
      <c r="F117" s="225"/>
      <c r="G117" s="230"/>
      <c r="H117" s="246"/>
    </row>
    <row r="118" spans="1:8" x14ac:dyDescent="0.3">
      <c r="A118" s="258"/>
      <c r="B118" s="226" t="s">
        <v>183</v>
      </c>
      <c r="C118" s="213"/>
      <c r="D118" s="213"/>
      <c r="E118" s="213"/>
      <c r="F118" s="213"/>
      <c r="G118" s="230"/>
      <c r="H118" s="246"/>
    </row>
    <row r="119" spans="1:8" x14ac:dyDescent="0.3">
      <c r="A119" s="258"/>
      <c r="B119" s="226"/>
      <c r="C119" s="213"/>
      <c r="D119" s="213"/>
      <c r="E119" s="213"/>
      <c r="F119" s="213"/>
      <c r="G119" s="230"/>
      <c r="H119" s="246"/>
    </row>
    <row r="120" spans="1:8" x14ac:dyDescent="0.3">
      <c r="A120" s="258" t="s">
        <v>33</v>
      </c>
      <c r="B120" s="227" t="s">
        <v>184</v>
      </c>
      <c r="C120" s="213"/>
      <c r="D120" s="213"/>
      <c r="E120" s="213"/>
      <c r="F120" s="213"/>
      <c r="G120" s="230"/>
      <c r="H120" s="246"/>
    </row>
    <row r="121" spans="1:8" x14ac:dyDescent="0.3">
      <c r="A121" s="258"/>
      <c r="B121" s="223"/>
      <c r="C121" s="213"/>
      <c r="D121" s="213"/>
      <c r="E121" s="213"/>
      <c r="F121" s="213"/>
      <c r="G121" s="230"/>
      <c r="H121" s="246"/>
    </row>
    <row r="122" spans="1:8" x14ac:dyDescent="0.3">
      <c r="A122" s="258"/>
      <c r="B122" s="223" t="s">
        <v>185</v>
      </c>
      <c r="C122" s="213"/>
      <c r="D122" s="220"/>
      <c r="E122" s="220"/>
      <c r="F122" s="220"/>
      <c r="G122" s="230"/>
      <c r="H122" s="294"/>
    </row>
    <row r="123" spans="1:8" x14ac:dyDescent="0.3">
      <c r="A123" s="258"/>
      <c r="B123" s="223"/>
      <c r="C123" s="213"/>
      <c r="D123" s="213"/>
      <c r="E123" s="213"/>
      <c r="F123" s="213"/>
      <c r="G123" s="230"/>
      <c r="H123" s="294"/>
    </row>
    <row r="124" spans="1:8" x14ac:dyDescent="0.3">
      <c r="A124" s="258"/>
      <c r="B124" s="223" t="s">
        <v>186</v>
      </c>
      <c r="C124" s="213"/>
      <c r="D124" s="213"/>
      <c r="E124" s="213"/>
      <c r="F124" s="214"/>
      <c r="G124" s="230"/>
      <c r="H124" s="294"/>
    </row>
    <row r="125" spans="1:8" x14ac:dyDescent="0.3">
      <c r="A125" s="258"/>
      <c r="B125" s="223" t="s">
        <v>187</v>
      </c>
      <c r="C125" s="213"/>
      <c r="D125" s="213"/>
      <c r="E125" s="213"/>
      <c r="F125" s="214"/>
      <c r="G125" s="230"/>
      <c r="H125" s="294"/>
    </row>
    <row r="126" spans="1:8" x14ac:dyDescent="0.3">
      <c r="A126" s="258"/>
      <c r="B126" s="223"/>
      <c r="C126" s="213"/>
      <c r="D126" s="213"/>
      <c r="E126" s="213"/>
      <c r="F126" s="213"/>
      <c r="G126" s="230"/>
      <c r="H126" s="294"/>
    </row>
    <row r="127" spans="1:8" x14ac:dyDescent="0.3">
      <c r="A127" s="258"/>
      <c r="B127" s="223" t="s">
        <v>188</v>
      </c>
      <c r="C127" s="213"/>
      <c r="D127" s="213"/>
      <c r="E127" s="213"/>
      <c r="F127" s="213"/>
      <c r="G127" s="230"/>
      <c r="H127" s="294"/>
    </row>
    <row r="128" spans="1:8" x14ac:dyDescent="0.3">
      <c r="A128" s="258"/>
      <c r="B128" s="223" t="s">
        <v>189</v>
      </c>
      <c r="C128" s="213"/>
      <c r="D128" s="213"/>
      <c r="E128" s="213"/>
      <c r="F128" s="213"/>
      <c r="G128" s="230"/>
      <c r="H128" s="294"/>
    </row>
    <row r="129" spans="1:8" x14ac:dyDescent="0.3">
      <c r="A129" s="258" t="s">
        <v>116</v>
      </c>
      <c r="B129" s="223"/>
      <c r="C129" s="213"/>
      <c r="D129" s="213"/>
      <c r="E129" s="213"/>
      <c r="F129" s="213"/>
      <c r="G129" s="230"/>
      <c r="H129" s="294"/>
    </row>
    <row r="130" spans="1:8" x14ac:dyDescent="0.3">
      <c r="A130" s="258" t="s">
        <v>116</v>
      </c>
      <c r="B130" s="223" t="s">
        <v>190</v>
      </c>
      <c r="C130" s="213"/>
      <c r="D130" s="213"/>
      <c r="E130" s="213"/>
      <c r="F130" s="213"/>
      <c r="G130" s="230"/>
      <c r="H130" s="294"/>
    </row>
    <row r="131" spans="1:8" x14ac:dyDescent="0.3">
      <c r="A131" s="258"/>
      <c r="B131" s="223" t="s">
        <v>191</v>
      </c>
      <c r="C131" s="213"/>
      <c r="D131" s="213"/>
      <c r="E131" s="213"/>
      <c r="F131" s="213"/>
      <c r="G131" s="230"/>
      <c r="H131" s="294"/>
    </row>
    <row r="132" spans="1:8" x14ac:dyDescent="0.3">
      <c r="A132" s="258"/>
      <c r="B132" s="223" t="s">
        <v>192</v>
      </c>
      <c r="C132" s="213"/>
      <c r="D132" s="213"/>
      <c r="E132" s="213"/>
      <c r="F132" s="213"/>
      <c r="G132" s="230"/>
      <c r="H132" s="294"/>
    </row>
    <row r="133" spans="1:8" x14ac:dyDescent="0.3">
      <c r="A133" s="258"/>
      <c r="B133" s="223" t="s">
        <v>193</v>
      </c>
      <c r="C133" s="213"/>
      <c r="D133" s="213"/>
      <c r="E133" s="213"/>
      <c r="F133" s="213"/>
      <c r="G133" s="230"/>
      <c r="H133" s="294"/>
    </row>
    <row r="134" spans="1:8" x14ac:dyDescent="0.3">
      <c r="A134" s="258"/>
      <c r="B134" s="223"/>
      <c r="C134" s="213"/>
      <c r="D134" s="213"/>
      <c r="E134" s="213"/>
      <c r="F134" s="213"/>
      <c r="G134" s="230"/>
      <c r="H134" s="294"/>
    </row>
    <row r="135" spans="1:8" x14ac:dyDescent="0.3">
      <c r="A135" s="258"/>
      <c r="B135" s="223" t="s">
        <v>194</v>
      </c>
      <c r="C135" s="213"/>
      <c r="D135" s="213"/>
      <c r="E135" s="213"/>
      <c r="F135" s="213"/>
      <c r="G135" s="230"/>
      <c r="H135" s="294"/>
    </row>
    <row r="136" spans="1:8" x14ac:dyDescent="0.3">
      <c r="A136" s="258"/>
      <c r="B136" s="223" t="s">
        <v>195</v>
      </c>
      <c r="C136" s="213"/>
      <c r="D136" s="213"/>
      <c r="E136" s="213"/>
      <c r="F136" s="213"/>
      <c r="G136" s="230"/>
      <c r="H136" s="294"/>
    </row>
    <row r="137" spans="1:8" x14ac:dyDescent="0.3">
      <c r="A137" s="258"/>
      <c r="B137" s="223"/>
      <c r="C137" s="213"/>
      <c r="D137" s="213"/>
      <c r="E137" s="213"/>
      <c r="F137" s="213"/>
      <c r="G137" s="230"/>
      <c r="H137" s="294"/>
    </row>
    <row r="138" spans="1:8" x14ac:dyDescent="0.3">
      <c r="A138" s="258"/>
      <c r="B138" s="223" t="s">
        <v>196</v>
      </c>
      <c r="C138" s="213"/>
      <c r="D138" s="213"/>
      <c r="E138" s="213"/>
      <c r="F138" s="213"/>
      <c r="G138" s="230"/>
      <c r="H138" s="294"/>
    </row>
    <row r="139" spans="1:8" x14ac:dyDescent="0.3">
      <c r="A139" s="258"/>
      <c r="B139" s="223" t="s">
        <v>197</v>
      </c>
      <c r="C139" s="213"/>
      <c r="D139" s="213"/>
      <c r="E139" s="213"/>
      <c r="F139" s="213"/>
      <c r="G139" s="230"/>
      <c r="H139" s="294"/>
    </row>
    <row r="140" spans="1:8" x14ac:dyDescent="0.3">
      <c r="A140" s="258"/>
      <c r="B140" s="223" t="s">
        <v>198</v>
      </c>
      <c r="C140" s="213"/>
      <c r="D140" s="213"/>
      <c r="E140" s="213"/>
      <c r="F140" s="213"/>
      <c r="G140" s="230"/>
      <c r="H140" s="294"/>
    </row>
    <row r="141" spans="1:8" x14ac:dyDescent="0.3">
      <c r="A141" s="258"/>
      <c r="B141" s="223" t="s">
        <v>199</v>
      </c>
      <c r="C141" s="213"/>
      <c r="D141" s="213"/>
      <c r="E141" s="213"/>
      <c r="F141" s="213"/>
      <c r="G141" s="230"/>
      <c r="H141" s="294"/>
    </row>
    <row r="142" spans="1:8" x14ac:dyDescent="0.3">
      <c r="A142" s="258"/>
      <c r="B142" s="218"/>
      <c r="C142" s="213"/>
      <c r="D142" s="213"/>
      <c r="E142" s="213"/>
      <c r="F142" s="213"/>
      <c r="G142" s="230"/>
      <c r="H142" s="294"/>
    </row>
    <row r="143" spans="1:8" x14ac:dyDescent="0.3">
      <c r="A143" s="258"/>
      <c r="B143" s="218"/>
      <c r="C143" s="213"/>
      <c r="D143" s="213"/>
      <c r="E143" s="213"/>
      <c r="F143" s="213"/>
      <c r="G143" s="230"/>
      <c r="H143" s="294"/>
    </row>
    <row r="144" spans="1:8" x14ac:dyDescent="0.3">
      <c r="A144" s="258"/>
      <c r="B144" s="218"/>
      <c r="C144" s="213"/>
      <c r="D144" s="213"/>
      <c r="E144" s="213"/>
      <c r="F144" s="213"/>
      <c r="G144" s="230"/>
      <c r="H144" s="294"/>
    </row>
    <row r="145" spans="1:8" x14ac:dyDescent="0.3">
      <c r="A145" s="258"/>
      <c r="B145" s="218"/>
      <c r="C145" s="213"/>
      <c r="D145" s="213"/>
      <c r="E145" s="220" t="s">
        <v>200</v>
      </c>
      <c r="G145" s="237" t="s">
        <v>201</v>
      </c>
      <c r="H145" s="295"/>
    </row>
    <row r="146" spans="1:8" x14ac:dyDescent="0.3">
      <c r="A146" s="258"/>
      <c r="B146" s="218"/>
      <c r="C146" s="213"/>
      <c r="D146" s="213"/>
      <c r="E146" s="213"/>
      <c r="F146" s="213"/>
      <c r="G146" s="230"/>
      <c r="H146" s="246"/>
    </row>
    <row r="147" spans="1:8" ht="15" thickBot="1" x14ac:dyDescent="0.35">
      <c r="A147" s="259"/>
      <c r="B147" s="260"/>
      <c r="C147" s="250"/>
      <c r="D147" s="250"/>
      <c r="E147" s="250"/>
      <c r="F147" s="250"/>
      <c r="G147" s="261"/>
      <c r="H147" s="251"/>
    </row>
    <row r="148" spans="1:8" x14ac:dyDescent="0.3">
      <c r="A148" s="262"/>
      <c r="B148" s="263" t="s">
        <v>202</v>
      </c>
      <c r="C148" s="264"/>
      <c r="D148" s="264"/>
      <c r="E148" s="264"/>
      <c r="F148" s="264"/>
      <c r="G148" s="265"/>
      <c r="H148" s="266"/>
    </row>
    <row r="149" spans="1:8" x14ac:dyDescent="0.3">
      <c r="A149" s="258"/>
      <c r="B149" s="219"/>
      <c r="C149" s="213"/>
      <c r="D149" s="213"/>
      <c r="E149" s="213"/>
      <c r="F149" s="213"/>
      <c r="G149" s="230"/>
      <c r="H149" s="246"/>
    </row>
    <row r="150" spans="1:8" x14ac:dyDescent="0.3">
      <c r="A150" s="258" t="s">
        <v>31</v>
      </c>
      <c r="B150" s="219" t="s">
        <v>203</v>
      </c>
      <c r="C150" s="213"/>
      <c r="D150" s="213"/>
      <c r="E150" s="213"/>
      <c r="F150" s="213"/>
      <c r="G150" s="230"/>
      <c r="H150" s="246"/>
    </row>
    <row r="151" spans="1:8" x14ac:dyDescent="0.3">
      <c r="A151" s="258"/>
      <c r="B151" s="218" t="s">
        <v>204</v>
      </c>
      <c r="C151" s="213"/>
      <c r="D151" s="213"/>
      <c r="E151" s="213"/>
      <c r="F151" s="213"/>
      <c r="G151" s="230"/>
      <c r="H151" s="246"/>
    </row>
    <row r="152" spans="1:8" x14ac:dyDescent="0.3">
      <c r="A152" s="258"/>
      <c r="B152" s="218" t="s">
        <v>205</v>
      </c>
      <c r="C152" s="213"/>
      <c r="D152" s="213"/>
      <c r="E152" s="213"/>
      <c r="F152" s="213"/>
      <c r="G152" s="230"/>
      <c r="H152" s="246"/>
    </row>
    <row r="153" spans="1:8" x14ac:dyDescent="0.3">
      <c r="A153" s="258"/>
      <c r="B153" s="218" t="s">
        <v>206</v>
      </c>
      <c r="C153" s="213"/>
      <c r="D153" s="213"/>
      <c r="E153" s="213"/>
      <c r="F153" s="213"/>
      <c r="G153" s="230"/>
      <c r="H153" s="246"/>
    </row>
    <row r="154" spans="1:8" x14ac:dyDescent="0.3">
      <c r="A154" s="258"/>
      <c r="B154" s="218" t="s">
        <v>207</v>
      </c>
      <c r="C154" s="213"/>
      <c r="D154" s="213"/>
      <c r="E154" s="213"/>
      <c r="F154" s="213"/>
      <c r="G154" s="230"/>
      <c r="H154" s="246"/>
    </row>
    <row r="155" spans="1:8" x14ac:dyDescent="0.3">
      <c r="A155" s="258"/>
      <c r="B155" s="218" t="s">
        <v>208</v>
      </c>
      <c r="C155" s="213"/>
      <c r="D155" s="213"/>
      <c r="E155" s="213"/>
      <c r="F155" s="213"/>
      <c r="G155" s="230"/>
      <c r="H155" s="294"/>
    </row>
    <row r="156" spans="1:8" x14ac:dyDescent="0.3">
      <c r="A156" s="258"/>
      <c r="B156" s="218"/>
      <c r="C156" s="213"/>
      <c r="D156" s="213"/>
      <c r="E156" s="213"/>
      <c r="F156" s="213"/>
      <c r="G156" s="230"/>
      <c r="H156" s="294"/>
    </row>
    <row r="157" spans="1:8" x14ac:dyDescent="0.3">
      <c r="A157" s="258" t="s">
        <v>33</v>
      </c>
      <c r="B157" s="219" t="s">
        <v>209</v>
      </c>
      <c r="C157" s="213"/>
      <c r="D157" s="213"/>
      <c r="E157" s="213"/>
      <c r="F157" s="213"/>
      <c r="G157" s="230"/>
      <c r="H157" s="294"/>
    </row>
    <row r="158" spans="1:8" x14ac:dyDescent="0.3">
      <c r="A158" s="258"/>
      <c r="B158" s="218" t="s">
        <v>210</v>
      </c>
      <c r="C158" s="213"/>
      <c r="D158" s="213"/>
      <c r="E158" s="213"/>
      <c r="F158" s="213"/>
      <c r="G158" s="230"/>
      <c r="H158" s="294"/>
    </row>
    <row r="159" spans="1:8" x14ac:dyDescent="0.3">
      <c r="A159" s="258"/>
      <c r="B159" s="218" t="s">
        <v>211</v>
      </c>
      <c r="C159" s="213"/>
      <c r="D159" s="213"/>
      <c r="E159" s="213"/>
      <c r="F159" s="213"/>
      <c r="G159" s="230"/>
      <c r="H159" s="294"/>
    </row>
    <row r="160" spans="1:8" x14ac:dyDescent="0.3">
      <c r="A160" s="258"/>
      <c r="B160" s="218"/>
      <c r="C160" s="213"/>
      <c r="D160" s="213"/>
      <c r="E160" s="213"/>
      <c r="F160" s="213"/>
      <c r="G160" s="230"/>
      <c r="H160" s="294"/>
    </row>
    <row r="161" spans="1:8" x14ac:dyDescent="0.3">
      <c r="A161" s="258" t="s">
        <v>37</v>
      </c>
      <c r="B161" s="219" t="s">
        <v>212</v>
      </c>
      <c r="C161" s="213"/>
      <c r="D161" s="213"/>
      <c r="E161" s="213"/>
      <c r="F161" s="213"/>
      <c r="G161" s="230"/>
      <c r="H161" s="294"/>
    </row>
    <row r="162" spans="1:8" x14ac:dyDescent="0.3">
      <c r="A162" s="258"/>
      <c r="B162" s="218" t="s">
        <v>213</v>
      </c>
      <c r="C162" s="213"/>
      <c r="D162" s="213"/>
      <c r="E162" s="213"/>
      <c r="F162" s="213"/>
      <c r="G162" s="230"/>
      <c r="H162" s="294"/>
    </row>
    <row r="163" spans="1:8" x14ac:dyDescent="0.3">
      <c r="A163" s="258"/>
      <c r="B163" s="218"/>
      <c r="C163" s="213"/>
      <c r="D163" s="213"/>
      <c r="E163" s="213"/>
      <c r="F163" s="213"/>
      <c r="G163" s="230"/>
      <c r="H163" s="294"/>
    </row>
    <row r="164" spans="1:8" x14ac:dyDescent="0.3">
      <c r="A164" s="258"/>
      <c r="B164" s="218" t="s">
        <v>214</v>
      </c>
      <c r="C164" s="213" t="s">
        <v>215</v>
      </c>
      <c r="D164" s="125"/>
      <c r="E164" s="213"/>
      <c r="F164" s="213"/>
      <c r="G164" s="230"/>
      <c r="H164" s="294"/>
    </row>
    <row r="165" spans="1:8" x14ac:dyDescent="0.3">
      <c r="A165" s="258"/>
      <c r="B165" s="218"/>
      <c r="C165" s="213"/>
      <c r="D165" s="125"/>
      <c r="E165" s="213"/>
      <c r="F165" s="213"/>
      <c r="G165" s="230"/>
      <c r="H165" s="294"/>
    </row>
    <row r="166" spans="1:8" x14ac:dyDescent="0.3">
      <c r="A166" s="258" t="s">
        <v>216</v>
      </c>
      <c r="B166" s="218" t="s">
        <v>217</v>
      </c>
      <c r="C166" s="213" t="s">
        <v>218</v>
      </c>
      <c r="D166" s="125"/>
      <c r="E166" s="213"/>
      <c r="F166" s="213"/>
      <c r="G166" s="230"/>
      <c r="H166" s="294"/>
    </row>
    <row r="167" spans="1:8" x14ac:dyDescent="0.3">
      <c r="A167" s="258"/>
      <c r="B167" s="218"/>
      <c r="C167" s="213" t="s">
        <v>219</v>
      </c>
      <c r="D167" s="125"/>
      <c r="E167" s="213"/>
      <c r="F167" s="213"/>
      <c r="G167" s="230"/>
      <c r="H167" s="294"/>
    </row>
    <row r="168" spans="1:8" x14ac:dyDescent="0.3">
      <c r="A168" s="258" t="s">
        <v>216</v>
      </c>
      <c r="B168" s="218" t="s">
        <v>220</v>
      </c>
      <c r="C168" s="213" t="s">
        <v>221</v>
      </c>
      <c r="D168" s="125"/>
      <c r="E168" s="213"/>
      <c r="F168" s="213"/>
      <c r="G168" s="230"/>
      <c r="H168" s="294"/>
    </row>
    <row r="169" spans="1:8" x14ac:dyDescent="0.3">
      <c r="A169" s="258"/>
      <c r="B169" s="218"/>
      <c r="C169" s="213" t="s">
        <v>222</v>
      </c>
      <c r="D169" s="125"/>
      <c r="E169" s="213"/>
      <c r="F169" s="213"/>
      <c r="G169" s="230"/>
      <c r="H169" s="294"/>
    </row>
    <row r="170" spans="1:8" x14ac:dyDescent="0.3">
      <c r="A170" s="258"/>
      <c r="B170" s="218"/>
      <c r="C170" s="213" t="s">
        <v>223</v>
      </c>
      <c r="D170" s="125"/>
      <c r="E170" s="213"/>
      <c r="F170" s="213"/>
      <c r="G170" s="230"/>
      <c r="H170" s="294"/>
    </row>
    <row r="171" spans="1:8" x14ac:dyDescent="0.3">
      <c r="A171" s="258"/>
      <c r="B171" s="218" t="s">
        <v>224</v>
      </c>
      <c r="C171" s="213" t="s">
        <v>225</v>
      </c>
      <c r="D171" s="125"/>
      <c r="E171" s="213"/>
      <c r="F171" s="213"/>
      <c r="G171" s="230"/>
      <c r="H171" s="294"/>
    </row>
    <row r="172" spans="1:8" x14ac:dyDescent="0.3">
      <c r="A172" s="258" t="s">
        <v>216</v>
      </c>
      <c r="B172" s="218" t="s">
        <v>226</v>
      </c>
      <c r="C172" s="213" t="s">
        <v>227</v>
      </c>
      <c r="D172" s="125"/>
      <c r="E172" s="213"/>
      <c r="F172" s="213"/>
      <c r="G172" s="230"/>
      <c r="H172" s="294"/>
    </row>
    <row r="173" spans="1:8" x14ac:dyDescent="0.3">
      <c r="A173" s="258" t="s">
        <v>216</v>
      </c>
      <c r="B173" s="218" t="s">
        <v>228</v>
      </c>
      <c r="C173" s="213" t="s">
        <v>229</v>
      </c>
      <c r="D173" s="125"/>
      <c r="E173" s="213"/>
      <c r="F173" s="213"/>
      <c r="G173" s="230"/>
      <c r="H173" s="294"/>
    </row>
    <row r="174" spans="1:8" x14ac:dyDescent="0.3">
      <c r="A174" s="258" t="s">
        <v>216</v>
      </c>
      <c r="B174" s="218" t="s">
        <v>230</v>
      </c>
      <c r="C174" s="213" t="s">
        <v>231</v>
      </c>
      <c r="D174" s="125"/>
      <c r="E174" s="213"/>
      <c r="F174" s="213"/>
      <c r="G174" s="230"/>
      <c r="H174" s="294"/>
    </row>
    <row r="175" spans="1:8" x14ac:dyDescent="0.3">
      <c r="A175" s="258" t="s">
        <v>216</v>
      </c>
      <c r="B175" s="218" t="s">
        <v>232</v>
      </c>
      <c r="C175" s="213" t="s">
        <v>233</v>
      </c>
      <c r="D175" s="125"/>
      <c r="E175" s="213"/>
      <c r="F175" s="213"/>
      <c r="G175" s="230"/>
      <c r="H175" s="294"/>
    </row>
    <row r="176" spans="1:8" x14ac:dyDescent="0.3">
      <c r="A176" s="258" t="s">
        <v>216</v>
      </c>
      <c r="B176" s="218" t="s">
        <v>234</v>
      </c>
      <c r="C176" s="213" t="s">
        <v>235</v>
      </c>
      <c r="D176" s="125"/>
      <c r="E176" s="213"/>
      <c r="F176" s="213"/>
      <c r="G176" s="230"/>
      <c r="H176" s="294"/>
    </row>
    <row r="177" spans="1:8" x14ac:dyDescent="0.3">
      <c r="A177" s="258" t="s">
        <v>216</v>
      </c>
      <c r="B177" s="218" t="s">
        <v>236</v>
      </c>
      <c r="C177" s="213" t="s">
        <v>237</v>
      </c>
      <c r="D177" s="125"/>
      <c r="E177" s="213"/>
      <c r="F177" s="213"/>
      <c r="G177" s="230"/>
      <c r="H177" s="294"/>
    </row>
    <row r="178" spans="1:8" x14ac:dyDescent="0.3">
      <c r="A178" s="258" t="s">
        <v>216</v>
      </c>
      <c r="B178" s="218" t="s">
        <v>238</v>
      </c>
      <c r="C178" s="213" t="s">
        <v>239</v>
      </c>
      <c r="D178" s="125"/>
      <c r="E178" s="213"/>
      <c r="F178" s="213"/>
      <c r="G178" s="230"/>
      <c r="H178" s="294"/>
    </row>
    <row r="179" spans="1:8" x14ac:dyDescent="0.3">
      <c r="A179" s="258"/>
      <c r="B179" s="218"/>
      <c r="C179" s="213"/>
      <c r="D179" s="213"/>
      <c r="E179" s="213"/>
      <c r="F179" s="213"/>
      <c r="G179" s="230"/>
      <c r="H179" s="294"/>
    </row>
    <row r="180" spans="1:8" x14ac:dyDescent="0.3">
      <c r="A180" s="258" t="s">
        <v>44</v>
      </c>
      <c r="B180" s="219" t="s">
        <v>240</v>
      </c>
      <c r="C180" s="213"/>
      <c r="D180" s="213"/>
      <c r="E180" s="213"/>
      <c r="F180" s="213"/>
      <c r="G180" s="230"/>
      <c r="H180" s="294"/>
    </row>
    <row r="181" spans="1:8" x14ac:dyDescent="0.3">
      <c r="A181" s="258"/>
      <c r="B181" s="218" t="s">
        <v>241</v>
      </c>
      <c r="C181" s="213"/>
      <c r="D181" s="213"/>
      <c r="E181" s="213"/>
      <c r="F181" s="213"/>
      <c r="G181" s="230"/>
      <c r="H181" s="294"/>
    </row>
    <row r="182" spans="1:8" x14ac:dyDescent="0.3">
      <c r="A182" s="258"/>
      <c r="B182" s="218" t="s">
        <v>242</v>
      </c>
      <c r="C182" s="213"/>
      <c r="D182" s="213"/>
      <c r="E182" s="213"/>
      <c r="F182" s="213"/>
      <c r="G182" s="230"/>
      <c r="H182" s="294"/>
    </row>
    <row r="183" spans="1:8" x14ac:dyDescent="0.3">
      <c r="A183" s="258"/>
      <c r="B183" s="218" t="s">
        <v>243</v>
      </c>
      <c r="C183" s="213"/>
      <c r="D183" s="213"/>
      <c r="E183" s="213"/>
      <c r="F183" s="213"/>
      <c r="G183" s="230"/>
      <c r="H183" s="294"/>
    </row>
    <row r="184" spans="1:8" x14ac:dyDescent="0.3">
      <c r="A184" s="258"/>
      <c r="B184" s="218" t="s">
        <v>244</v>
      </c>
      <c r="C184" s="213"/>
      <c r="D184" s="213"/>
      <c r="E184" s="213"/>
      <c r="F184" s="213"/>
      <c r="G184" s="230"/>
      <c r="H184" s="294"/>
    </row>
    <row r="185" spans="1:8" x14ac:dyDescent="0.3">
      <c r="A185" s="258" t="s">
        <v>216</v>
      </c>
      <c r="B185" s="218" t="s">
        <v>245</v>
      </c>
      <c r="C185" s="213"/>
      <c r="D185" s="213"/>
      <c r="E185" s="213"/>
      <c r="F185" s="213"/>
      <c r="G185" s="230"/>
      <c r="H185" s="294"/>
    </row>
    <row r="186" spans="1:8" x14ac:dyDescent="0.3">
      <c r="A186" s="258"/>
      <c r="B186" s="218" t="s">
        <v>246</v>
      </c>
      <c r="C186" s="213"/>
      <c r="D186" s="213"/>
      <c r="E186" s="213"/>
      <c r="F186" s="213"/>
      <c r="G186" s="230"/>
      <c r="H186" s="294"/>
    </row>
    <row r="187" spans="1:8" x14ac:dyDescent="0.3">
      <c r="A187" s="258"/>
      <c r="B187" s="218" t="s">
        <v>247</v>
      </c>
      <c r="C187" s="213"/>
      <c r="D187" s="213"/>
      <c r="E187" s="213"/>
      <c r="F187" s="213"/>
      <c r="G187" s="230"/>
      <c r="H187" s="294"/>
    </row>
    <row r="188" spans="1:8" x14ac:dyDescent="0.3">
      <c r="A188" s="258"/>
      <c r="B188" s="218"/>
      <c r="C188" s="213"/>
      <c r="D188" s="213"/>
      <c r="E188" s="213"/>
      <c r="F188" s="213"/>
      <c r="G188" s="230"/>
      <c r="H188" s="294"/>
    </row>
    <row r="189" spans="1:8" x14ac:dyDescent="0.3">
      <c r="A189" s="258" t="s">
        <v>50</v>
      </c>
      <c r="B189" s="219" t="s">
        <v>248</v>
      </c>
      <c r="C189" s="213"/>
      <c r="D189" s="213"/>
      <c r="E189" s="213"/>
      <c r="F189" s="213"/>
      <c r="G189" s="230"/>
      <c r="H189" s="294"/>
    </row>
    <row r="190" spans="1:8" x14ac:dyDescent="0.3">
      <c r="A190" s="258"/>
      <c r="B190" s="218" t="s">
        <v>249</v>
      </c>
      <c r="C190" s="213"/>
      <c r="D190" s="213"/>
      <c r="E190" s="213"/>
      <c r="F190" s="213"/>
      <c r="G190" s="230"/>
      <c r="H190" s="294"/>
    </row>
    <row r="191" spans="1:8" x14ac:dyDescent="0.3">
      <c r="A191" s="258"/>
      <c r="B191" s="218" t="s">
        <v>250</v>
      </c>
      <c r="C191" s="213"/>
      <c r="D191" s="213"/>
      <c r="E191" s="213"/>
      <c r="F191" s="213"/>
      <c r="G191" s="230"/>
      <c r="H191" s="294"/>
    </row>
    <row r="192" spans="1:8" x14ac:dyDescent="0.3">
      <c r="A192" s="258"/>
      <c r="B192" s="218" t="s">
        <v>251</v>
      </c>
      <c r="C192" s="213"/>
      <c r="D192" s="213"/>
      <c r="E192" s="213"/>
      <c r="F192" s="213"/>
      <c r="G192" s="230"/>
      <c r="H192" s="294"/>
    </row>
    <row r="193" spans="1:8" x14ac:dyDescent="0.3">
      <c r="A193" s="258"/>
      <c r="B193" s="218" t="s">
        <v>252</v>
      </c>
      <c r="C193" s="213"/>
      <c r="D193" s="213"/>
      <c r="E193" s="213"/>
      <c r="F193" s="213"/>
      <c r="G193" s="230"/>
      <c r="H193" s="294"/>
    </row>
    <row r="194" spans="1:8" x14ac:dyDescent="0.3">
      <c r="A194" s="258"/>
      <c r="B194" s="218" t="s">
        <v>253</v>
      </c>
      <c r="C194" s="213"/>
      <c r="D194" s="213"/>
      <c r="E194" s="213"/>
      <c r="F194" s="213"/>
      <c r="G194" s="230"/>
      <c r="H194" s="294"/>
    </row>
    <row r="195" spans="1:8" x14ac:dyDescent="0.3">
      <c r="A195" s="247"/>
      <c r="B195" s="233"/>
      <c r="C195" s="213"/>
      <c r="D195" s="213"/>
      <c r="E195" s="213"/>
      <c r="F195" s="213"/>
      <c r="G195" s="230"/>
      <c r="H195" s="294"/>
    </row>
    <row r="196" spans="1:8" ht="15" thickBot="1" x14ac:dyDescent="0.35">
      <c r="A196" s="259"/>
      <c r="B196" s="267"/>
      <c r="C196" s="250"/>
      <c r="D196" s="250"/>
      <c r="E196" s="280" t="s">
        <v>200</v>
      </c>
      <c r="F196" s="318"/>
      <c r="G196" s="350" t="s">
        <v>201</v>
      </c>
      <c r="H196" s="351"/>
    </row>
    <row r="197" spans="1:8" x14ac:dyDescent="0.3">
      <c r="A197" s="268"/>
      <c r="B197" s="269"/>
      <c r="C197" s="254"/>
      <c r="D197" s="254"/>
      <c r="E197" s="254"/>
      <c r="F197" s="254"/>
      <c r="G197" s="265"/>
      <c r="H197" s="266"/>
    </row>
    <row r="198" spans="1:8" x14ac:dyDescent="0.3">
      <c r="A198" s="270" t="s">
        <v>31</v>
      </c>
      <c r="B198" s="228" t="s">
        <v>254</v>
      </c>
      <c r="C198" s="229"/>
      <c r="D198" s="229"/>
      <c r="E198" s="229"/>
      <c r="F198" s="229"/>
      <c r="G198" s="238"/>
      <c r="H198" s="271"/>
    </row>
    <row r="199" spans="1:8" x14ac:dyDescent="0.3">
      <c r="A199" s="258"/>
      <c r="B199" s="219"/>
      <c r="C199" s="213"/>
      <c r="D199" s="213"/>
      <c r="E199" s="213"/>
      <c r="F199" s="213"/>
      <c r="G199" s="230"/>
      <c r="H199" s="246"/>
    </row>
    <row r="200" spans="1:8" x14ac:dyDescent="0.3">
      <c r="A200" s="258"/>
      <c r="B200" s="218" t="s">
        <v>255</v>
      </c>
      <c r="C200" s="213"/>
      <c r="D200" s="213"/>
      <c r="E200" s="213"/>
      <c r="F200" s="213"/>
      <c r="G200" s="230"/>
      <c r="H200" s="246"/>
    </row>
    <row r="201" spans="1:8" x14ac:dyDescent="0.3">
      <c r="A201" s="258"/>
      <c r="B201" s="218" t="s">
        <v>256</v>
      </c>
      <c r="C201" s="213"/>
      <c r="D201" s="213"/>
      <c r="E201" s="213"/>
      <c r="F201" s="213"/>
      <c r="G201" s="230"/>
      <c r="H201" s="246"/>
    </row>
    <row r="202" spans="1:8" x14ac:dyDescent="0.3">
      <c r="A202" s="258"/>
      <c r="B202" s="218" t="s">
        <v>257</v>
      </c>
      <c r="C202" s="213"/>
      <c r="D202" s="213"/>
      <c r="E202" s="213"/>
      <c r="F202" s="213"/>
      <c r="G202" s="230"/>
      <c r="H202" s="246"/>
    </row>
    <row r="203" spans="1:8" x14ac:dyDescent="0.3">
      <c r="A203" s="258"/>
      <c r="B203" s="218" t="s">
        <v>258</v>
      </c>
      <c r="C203" s="213"/>
      <c r="D203" s="213"/>
      <c r="E203" s="213"/>
      <c r="F203" s="213"/>
      <c r="G203" s="230"/>
      <c r="H203" s="246"/>
    </row>
    <row r="204" spans="1:8" x14ac:dyDescent="0.3">
      <c r="A204" s="258"/>
      <c r="B204" s="218"/>
      <c r="C204" s="213"/>
      <c r="D204" s="213"/>
      <c r="E204" s="213"/>
      <c r="F204" s="213"/>
      <c r="G204" s="230"/>
      <c r="H204" s="246"/>
    </row>
    <row r="205" spans="1:8" x14ac:dyDescent="0.3">
      <c r="A205" s="258"/>
      <c r="B205" s="218" t="s">
        <v>259</v>
      </c>
      <c r="C205" s="213"/>
      <c r="D205" s="213"/>
      <c r="E205" s="213"/>
      <c r="F205" s="213"/>
      <c r="G205" s="230"/>
      <c r="H205" s="246"/>
    </row>
    <row r="206" spans="1:8" x14ac:dyDescent="0.3">
      <c r="A206" s="258"/>
      <c r="B206" s="218" t="s">
        <v>260</v>
      </c>
      <c r="C206" s="213"/>
      <c r="D206" s="213"/>
      <c r="E206" s="213"/>
      <c r="F206" s="213"/>
      <c r="G206" s="230"/>
      <c r="H206" s="294"/>
    </row>
    <row r="207" spans="1:8" x14ac:dyDescent="0.3">
      <c r="A207" s="258"/>
      <c r="B207" s="218"/>
      <c r="C207" s="213"/>
      <c r="D207" s="213"/>
      <c r="E207" s="213"/>
      <c r="F207" s="213"/>
      <c r="G207" s="230"/>
      <c r="H207" s="294"/>
    </row>
    <row r="208" spans="1:8" x14ac:dyDescent="0.3">
      <c r="A208" s="258" t="s">
        <v>33</v>
      </c>
      <c r="B208" s="219" t="s">
        <v>261</v>
      </c>
      <c r="C208" s="213"/>
      <c r="D208" s="213"/>
      <c r="E208" s="213"/>
      <c r="F208" s="213"/>
      <c r="G208" s="230"/>
      <c r="H208" s="294"/>
    </row>
    <row r="209" spans="1:8" x14ac:dyDescent="0.3">
      <c r="A209" s="258"/>
      <c r="B209" s="218" t="s">
        <v>262</v>
      </c>
      <c r="C209" s="213"/>
      <c r="D209" s="213"/>
      <c r="E209" s="213"/>
      <c r="F209" s="213"/>
      <c r="G209" s="230"/>
      <c r="H209" s="294"/>
    </row>
    <row r="210" spans="1:8" x14ac:dyDescent="0.3">
      <c r="A210" s="258"/>
      <c r="B210" s="218" t="s">
        <v>263</v>
      </c>
      <c r="C210" s="213"/>
      <c r="D210" s="213"/>
      <c r="E210" s="213"/>
      <c r="F210" s="213"/>
      <c r="G210" s="230"/>
      <c r="H210" s="294"/>
    </row>
    <row r="211" spans="1:8" x14ac:dyDescent="0.3">
      <c r="A211" s="258"/>
      <c r="B211" s="218" t="s">
        <v>264</v>
      </c>
      <c r="C211" s="213"/>
      <c r="D211" s="213"/>
      <c r="E211" s="213"/>
      <c r="F211" s="213"/>
      <c r="G211" s="230"/>
      <c r="H211" s="294"/>
    </row>
    <row r="212" spans="1:8" x14ac:dyDescent="0.3">
      <c r="A212" s="258"/>
      <c r="B212" s="218" t="s">
        <v>265</v>
      </c>
      <c r="C212" s="213"/>
      <c r="D212" s="213"/>
      <c r="E212" s="213"/>
      <c r="F212" s="213"/>
      <c r="G212" s="230"/>
      <c r="H212" s="294"/>
    </row>
    <row r="213" spans="1:8" x14ac:dyDescent="0.3">
      <c r="A213" s="258"/>
      <c r="B213" s="218" t="s">
        <v>266</v>
      </c>
      <c r="C213" s="213"/>
      <c r="D213" s="213"/>
      <c r="E213" s="213"/>
      <c r="F213" s="213"/>
      <c r="G213" s="230"/>
      <c r="H213" s="294"/>
    </row>
    <row r="214" spans="1:8" x14ac:dyDescent="0.3">
      <c r="A214" s="258"/>
      <c r="B214" s="218" t="s">
        <v>267</v>
      </c>
      <c r="C214" s="213"/>
      <c r="D214" s="213"/>
      <c r="E214" s="213"/>
      <c r="F214" s="213"/>
      <c r="G214" s="230"/>
      <c r="H214" s="294"/>
    </row>
    <row r="215" spans="1:8" x14ac:dyDescent="0.3">
      <c r="A215" s="258"/>
      <c r="B215" s="218"/>
      <c r="C215" s="213"/>
      <c r="D215" s="213"/>
      <c r="E215" s="213"/>
      <c r="F215" s="213"/>
      <c r="G215" s="230"/>
      <c r="H215" s="294"/>
    </row>
    <row r="216" spans="1:8" x14ac:dyDescent="0.3">
      <c r="A216" s="258" t="s">
        <v>37</v>
      </c>
      <c r="B216" s="219" t="s">
        <v>268</v>
      </c>
      <c r="C216" s="213"/>
      <c r="D216" s="213"/>
      <c r="E216" s="213"/>
      <c r="F216" s="213"/>
      <c r="G216" s="230"/>
      <c r="H216" s="294"/>
    </row>
    <row r="217" spans="1:8" x14ac:dyDescent="0.3">
      <c r="A217" s="258"/>
      <c r="B217" s="218" t="s">
        <v>269</v>
      </c>
      <c r="C217" s="213"/>
      <c r="D217" s="213"/>
      <c r="E217" s="213"/>
      <c r="F217" s="213"/>
      <c r="G217" s="230"/>
      <c r="H217" s="294"/>
    </row>
    <row r="218" spans="1:8" x14ac:dyDescent="0.3">
      <c r="A218" s="258"/>
      <c r="B218" s="218" t="s">
        <v>270</v>
      </c>
      <c r="C218" s="213"/>
      <c r="D218" s="213"/>
      <c r="E218" s="213"/>
      <c r="F218" s="213"/>
      <c r="G218" s="230"/>
      <c r="H218" s="294"/>
    </row>
    <row r="219" spans="1:8" x14ac:dyDescent="0.3">
      <c r="A219" s="258"/>
      <c r="B219" s="218" t="s">
        <v>271</v>
      </c>
      <c r="C219" s="213"/>
      <c r="D219" s="213"/>
      <c r="E219" s="213"/>
      <c r="F219" s="213"/>
      <c r="G219" s="230"/>
      <c r="H219" s="294"/>
    </row>
    <row r="220" spans="1:8" x14ac:dyDescent="0.3">
      <c r="A220" s="258"/>
      <c r="B220" s="218"/>
      <c r="C220" s="213"/>
      <c r="D220" s="213"/>
      <c r="E220" s="213"/>
      <c r="F220" s="213"/>
      <c r="G220" s="230"/>
      <c r="H220" s="294"/>
    </row>
    <row r="221" spans="1:8" x14ac:dyDescent="0.3">
      <c r="A221" s="258" t="s">
        <v>44</v>
      </c>
      <c r="B221" s="219" t="s">
        <v>272</v>
      </c>
      <c r="C221" s="213"/>
      <c r="D221" s="213"/>
      <c r="E221" s="213"/>
      <c r="F221" s="213"/>
      <c r="G221" s="230"/>
      <c r="H221" s="294"/>
    </row>
    <row r="222" spans="1:8" x14ac:dyDescent="0.3">
      <c r="A222" s="258"/>
      <c r="B222" s="218" t="s">
        <v>273</v>
      </c>
      <c r="C222" s="213"/>
      <c r="D222" s="213"/>
      <c r="E222" s="213"/>
      <c r="F222" s="213"/>
      <c r="G222" s="230"/>
      <c r="H222" s="294"/>
    </row>
    <row r="223" spans="1:8" x14ac:dyDescent="0.3">
      <c r="A223" s="258"/>
      <c r="B223" s="218" t="s">
        <v>274</v>
      </c>
      <c r="C223" s="213"/>
      <c r="D223" s="213"/>
      <c r="E223" s="213"/>
      <c r="F223" s="213"/>
      <c r="G223" s="230"/>
      <c r="H223" s="294"/>
    </row>
    <row r="224" spans="1:8" x14ac:dyDescent="0.3">
      <c r="A224" s="258"/>
      <c r="B224" s="218"/>
      <c r="C224" s="213"/>
      <c r="D224" s="213"/>
      <c r="E224" s="213"/>
      <c r="F224" s="213"/>
      <c r="G224" s="230"/>
      <c r="H224" s="294"/>
    </row>
    <row r="225" spans="1:8" x14ac:dyDescent="0.3">
      <c r="A225" s="258"/>
      <c r="B225" s="218" t="s">
        <v>275</v>
      </c>
      <c r="C225" s="213"/>
      <c r="D225" s="213"/>
      <c r="E225" s="213"/>
      <c r="F225" s="213"/>
      <c r="G225" s="230"/>
      <c r="H225" s="294"/>
    </row>
    <row r="226" spans="1:8" x14ac:dyDescent="0.3">
      <c r="A226" s="258"/>
      <c r="B226" s="218" t="s">
        <v>276</v>
      </c>
      <c r="C226" s="213"/>
      <c r="D226" s="213"/>
      <c r="E226" s="213"/>
      <c r="F226" s="213"/>
      <c r="G226" s="230"/>
      <c r="H226" s="294"/>
    </row>
    <row r="227" spans="1:8" x14ac:dyDescent="0.3">
      <c r="A227" s="258"/>
      <c r="B227" s="218" t="s">
        <v>277</v>
      </c>
      <c r="C227" s="213"/>
      <c r="D227" s="213"/>
      <c r="E227" s="213"/>
      <c r="F227" s="213"/>
      <c r="G227" s="230"/>
      <c r="H227" s="294"/>
    </row>
    <row r="228" spans="1:8" x14ac:dyDescent="0.3">
      <c r="A228" s="258"/>
      <c r="B228" s="218" t="s">
        <v>278</v>
      </c>
      <c r="C228" s="213"/>
      <c r="D228" s="213"/>
      <c r="E228" s="213"/>
      <c r="F228" s="213"/>
      <c r="G228" s="230"/>
      <c r="H228" s="294"/>
    </row>
    <row r="229" spans="1:8" x14ac:dyDescent="0.3">
      <c r="A229" s="258"/>
      <c r="B229" s="218" t="s">
        <v>279</v>
      </c>
      <c r="C229" s="213"/>
      <c r="D229" s="213"/>
      <c r="E229" s="213"/>
      <c r="F229" s="213"/>
      <c r="G229" s="230"/>
      <c r="H229" s="294"/>
    </row>
    <row r="230" spans="1:8" x14ac:dyDescent="0.3">
      <c r="A230" s="258"/>
      <c r="B230" s="218" t="s">
        <v>280</v>
      </c>
      <c r="C230" s="213"/>
      <c r="D230" s="213"/>
      <c r="E230" s="213"/>
      <c r="F230" s="213"/>
      <c r="G230" s="230"/>
      <c r="H230" s="294"/>
    </row>
    <row r="231" spans="1:8" x14ac:dyDescent="0.3">
      <c r="A231" s="258"/>
      <c r="B231" s="218"/>
      <c r="C231" s="213"/>
      <c r="D231" s="213"/>
      <c r="E231" s="213"/>
      <c r="F231" s="213"/>
      <c r="G231" s="230"/>
      <c r="H231" s="294"/>
    </row>
    <row r="232" spans="1:8" x14ac:dyDescent="0.3">
      <c r="A232" s="258" t="s">
        <v>50</v>
      </c>
      <c r="B232" s="219" t="s">
        <v>281</v>
      </c>
      <c r="C232" s="213"/>
      <c r="D232" s="213"/>
      <c r="E232" s="213"/>
      <c r="F232" s="213"/>
      <c r="G232" s="230"/>
      <c r="H232" s="294"/>
    </row>
    <row r="233" spans="1:8" x14ac:dyDescent="0.3">
      <c r="A233" s="258"/>
      <c r="B233" s="218" t="s">
        <v>282</v>
      </c>
      <c r="C233" s="213"/>
      <c r="D233" s="213"/>
      <c r="E233" s="213"/>
      <c r="F233" s="213"/>
      <c r="G233" s="230"/>
      <c r="H233" s="294"/>
    </row>
    <row r="234" spans="1:8" x14ac:dyDescent="0.3">
      <c r="A234" s="258"/>
      <c r="B234" s="218" t="s">
        <v>283</v>
      </c>
      <c r="C234" s="213"/>
      <c r="D234" s="213"/>
      <c r="E234" s="213"/>
      <c r="F234" s="213"/>
      <c r="G234" s="230"/>
      <c r="H234" s="294"/>
    </row>
    <row r="235" spans="1:8" x14ac:dyDescent="0.3">
      <c r="A235" s="258"/>
      <c r="B235" s="218" t="s">
        <v>284</v>
      </c>
      <c r="C235" s="213"/>
      <c r="D235" s="213"/>
      <c r="E235" s="213"/>
      <c r="F235" s="213"/>
      <c r="G235" s="230"/>
      <c r="H235" s="294"/>
    </row>
    <row r="236" spans="1:8" x14ac:dyDescent="0.3">
      <c r="A236" s="258"/>
      <c r="B236" s="218" t="s">
        <v>285</v>
      </c>
      <c r="C236" s="213"/>
      <c r="D236" s="213"/>
      <c r="E236" s="213"/>
      <c r="F236" s="213"/>
      <c r="G236" s="230"/>
      <c r="H236" s="294"/>
    </row>
    <row r="237" spans="1:8" x14ac:dyDescent="0.3">
      <c r="A237" s="258"/>
      <c r="B237" s="218" t="s">
        <v>286</v>
      </c>
      <c r="C237" s="213"/>
      <c r="D237" s="213"/>
      <c r="E237" s="213"/>
      <c r="F237" s="213"/>
      <c r="G237" s="230"/>
      <c r="H237" s="294"/>
    </row>
    <row r="238" spans="1:8" x14ac:dyDescent="0.3">
      <c r="A238" s="258"/>
      <c r="B238" s="218"/>
      <c r="C238" s="213"/>
      <c r="D238" s="213"/>
      <c r="E238" s="213"/>
      <c r="F238" s="213"/>
      <c r="G238" s="230"/>
      <c r="H238" s="294"/>
    </row>
    <row r="239" spans="1:8" x14ac:dyDescent="0.3">
      <c r="A239" s="258" t="s">
        <v>60</v>
      </c>
      <c r="B239" s="219" t="s">
        <v>287</v>
      </c>
      <c r="C239" s="213"/>
      <c r="D239" s="213"/>
      <c r="E239" s="213"/>
      <c r="F239" s="213"/>
      <c r="G239" s="230"/>
      <c r="H239" s="294"/>
    </row>
    <row r="240" spans="1:8" x14ac:dyDescent="0.3">
      <c r="A240" s="258"/>
      <c r="B240" s="218" t="s">
        <v>288</v>
      </c>
      <c r="C240" s="213"/>
      <c r="D240" s="213"/>
      <c r="E240" s="213"/>
      <c r="F240" s="213"/>
      <c r="G240" s="230"/>
      <c r="H240" s="294"/>
    </row>
    <row r="241" spans="1:8" x14ac:dyDescent="0.3">
      <c r="A241" s="258"/>
      <c r="B241" s="218" t="s">
        <v>289</v>
      </c>
      <c r="C241" s="213"/>
      <c r="D241" s="213"/>
      <c r="E241" s="213"/>
      <c r="F241" s="213"/>
      <c r="G241" s="230"/>
      <c r="H241" s="294"/>
    </row>
    <row r="242" spans="1:8" x14ac:dyDescent="0.3">
      <c r="A242" s="258"/>
      <c r="B242" s="218"/>
      <c r="C242" s="213"/>
      <c r="D242" s="213"/>
      <c r="E242" s="213"/>
      <c r="F242" s="213"/>
      <c r="G242" s="230"/>
      <c r="H242" s="294"/>
    </row>
    <row r="243" spans="1:8" x14ac:dyDescent="0.3">
      <c r="A243" s="258"/>
      <c r="B243" s="218"/>
      <c r="C243" s="213"/>
      <c r="D243" s="213"/>
      <c r="E243" s="213"/>
      <c r="F243" s="213"/>
      <c r="G243" s="230"/>
      <c r="H243" s="294"/>
    </row>
    <row r="244" spans="1:8" x14ac:dyDescent="0.3">
      <c r="A244" s="258"/>
      <c r="B244" s="218"/>
      <c r="C244" s="213"/>
      <c r="D244" s="213"/>
      <c r="E244" s="220" t="s">
        <v>200</v>
      </c>
      <c r="F244" s="125"/>
      <c r="G244" s="237" t="s">
        <v>201</v>
      </c>
      <c r="H244" s="296"/>
    </row>
    <row r="245" spans="1:8" ht="15" thickBot="1" x14ac:dyDescent="0.35">
      <c r="A245" s="259"/>
      <c r="B245" s="272"/>
      <c r="C245" s="250"/>
      <c r="D245" s="250"/>
      <c r="E245" s="250"/>
      <c r="F245" s="250"/>
      <c r="G245" s="261"/>
      <c r="H245" s="251"/>
    </row>
    <row r="246" spans="1:8" x14ac:dyDescent="0.3">
      <c r="A246" s="273"/>
      <c r="B246" s="274"/>
      <c r="C246" s="254"/>
      <c r="D246" s="254"/>
      <c r="E246" s="254"/>
      <c r="F246" s="254"/>
      <c r="G246" s="275"/>
      <c r="H246" s="255"/>
    </row>
    <row r="247" spans="1:8" x14ac:dyDescent="0.3">
      <c r="A247" s="258" t="s">
        <v>31</v>
      </c>
      <c r="B247" s="219" t="s">
        <v>290</v>
      </c>
      <c r="C247" s="213"/>
      <c r="D247" s="213"/>
      <c r="E247" s="213"/>
      <c r="F247" s="213"/>
      <c r="G247" s="230"/>
      <c r="H247" s="246"/>
    </row>
    <row r="248" spans="1:8" x14ac:dyDescent="0.3">
      <c r="A248" s="258"/>
      <c r="B248" s="218"/>
      <c r="C248" s="213"/>
      <c r="D248" s="213"/>
      <c r="E248" s="213"/>
      <c r="F248" s="213"/>
      <c r="G248" s="230"/>
      <c r="H248" s="246"/>
    </row>
    <row r="249" spans="1:8" x14ac:dyDescent="0.3">
      <c r="A249" s="258"/>
      <c r="B249" s="218" t="s">
        <v>291</v>
      </c>
      <c r="C249" s="213"/>
      <c r="D249" s="213"/>
      <c r="E249" s="213"/>
      <c r="F249" s="213"/>
      <c r="G249" s="230"/>
      <c r="H249" s="294"/>
    </row>
    <row r="250" spans="1:8" x14ac:dyDescent="0.3">
      <c r="A250" s="258"/>
      <c r="B250" s="218" t="s">
        <v>292</v>
      </c>
      <c r="C250" s="213"/>
      <c r="D250" s="213"/>
      <c r="E250" s="213"/>
      <c r="F250" s="213"/>
      <c r="G250" s="230"/>
      <c r="H250" s="294"/>
    </row>
    <row r="251" spans="1:8" x14ac:dyDescent="0.3">
      <c r="A251" s="258"/>
      <c r="B251" s="218" t="s">
        <v>293</v>
      </c>
      <c r="C251" s="213"/>
      <c r="D251" s="213"/>
      <c r="E251" s="213"/>
      <c r="F251" s="213"/>
      <c r="G251" s="230"/>
      <c r="H251" s="294"/>
    </row>
    <row r="252" spans="1:8" x14ac:dyDescent="0.3">
      <c r="A252" s="258"/>
      <c r="B252" s="218" t="s">
        <v>294</v>
      </c>
      <c r="C252" s="213"/>
      <c r="D252" s="213"/>
      <c r="E252" s="213"/>
      <c r="F252" s="213"/>
      <c r="G252" s="230"/>
      <c r="H252" s="294"/>
    </row>
    <row r="253" spans="1:8" x14ac:dyDescent="0.3">
      <c r="A253" s="258"/>
      <c r="B253" s="218" t="s">
        <v>295</v>
      </c>
      <c r="C253" s="213"/>
      <c r="D253" s="213"/>
      <c r="E253" s="213"/>
      <c r="F253" s="213"/>
      <c r="G253" s="230"/>
      <c r="H253" s="294"/>
    </row>
    <row r="254" spans="1:8" x14ac:dyDescent="0.3">
      <c r="A254" s="258"/>
      <c r="B254" s="218" t="s">
        <v>296</v>
      </c>
      <c r="C254" s="213"/>
      <c r="D254" s="213"/>
      <c r="E254" s="213"/>
      <c r="F254" s="213"/>
      <c r="G254" s="230"/>
      <c r="H254" s="294"/>
    </row>
    <row r="255" spans="1:8" x14ac:dyDescent="0.3">
      <c r="A255" s="258"/>
      <c r="B255" s="218" t="s">
        <v>297</v>
      </c>
      <c r="C255" s="213"/>
      <c r="D255" s="213"/>
      <c r="E255" s="213"/>
      <c r="F255" s="213"/>
      <c r="G255" s="230"/>
      <c r="H255" s="294"/>
    </row>
    <row r="256" spans="1:8" x14ac:dyDescent="0.3">
      <c r="A256" s="258"/>
      <c r="B256" s="218"/>
      <c r="C256" s="213"/>
      <c r="D256" s="213"/>
      <c r="E256" s="213"/>
      <c r="F256" s="213"/>
      <c r="G256" s="230"/>
      <c r="H256" s="294"/>
    </row>
    <row r="257" spans="1:8" x14ac:dyDescent="0.3">
      <c r="A257" s="258"/>
      <c r="B257" s="218" t="s">
        <v>298</v>
      </c>
      <c r="C257" s="213"/>
      <c r="D257" s="213"/>
      <c r="E257" s="213"/>
      <c r="F257" s="213"/>
      <c r="G257" s="230"/>
      <c r="H257" s="294"/>
    </row>
    <row r="258" spans="1:8" x14ac:dyDescent="0.3">
      <c r="A258" s="258"/>
      <c r="B258" s="218" t="s">
        <v>299</v>
      </c>
      <c r="C258" s="213"/>
      <c r="D258" s="213"/>
      <c r="E258" s="213"/>
      <c r="F258" s="213"/>
      <c r="G258" s="230"/>
      <c r="H258" s="294"/>
    </row>
    <row r="259" spans="1:8" x14ac:dyDescent="0.3">
      <c r="A259" s="258"/>
      <c r="B259" s="218" t="s">
        <v>300</v>
      </c>
      <c r="C259" s="213"/>
      <c r="D259" s="213"/>
      <c r="E259" s="213"/>
      <c r="F259" s="213"/>
      <c r="G259" s="230"/>
      <c r="H259" s="294"/>
    </row>
    <row r="260" spans="1:8" x14ac:dyDescent="0.3">
      <c r="A260" s="258"/>
      <c r="B260" s="218" t="s">
        <v>301</v>
      </c>
      <c r="C260" s="213"/>
      <c r="D260" s="213"/>
      <c r="E260" s="213"/>
      <c r="F260" s="213"/>
      <c r="G260" s="230"/>
      <c r="H260" s="294"/>
    </row>
    <row r="261" spans="1:8" x14ac:dyDescent="0.3">
      <c r="A261" s="258"/>
      <c r="B261" s="218" t="s">
        <v>302</v>
      </c>
      <c r="C261" s="213"/>
      <c r="D261" s="213"/>
      <c r="E261" s="213"/>
      <c r="F261" s="213"/>
      <c r="G261" s="230"/>
      <c r="H261" s="294"/>
    </row>
    <row r="262" spans="1:8" x14ac:dyDescent="0.3">
      <c r="A262" s="258"/>
      <c r="B262" s="218" t="s">
        <v>303</v>
      </c>
      <c r="C262" s="213"/>
      <c r="D262" s="213"/>
      <c r="E262" s="213"/>
      <c r="F262" s="213"/>
      <c r="G262" s="230"/>
      <c r="H262" s="294"/>
    </row>
    <row r="263" spans="1:8" x14ac:dyDescent="0.3">
      <c r="A263" s="258"/>
      <c r="B263" s="218"/>
      <c r="C263" s="213"/>
      <c r="D263" s="213"/>
      <c r="E263" s="213"/>
      <c r="F263" s="213"/>
      <c r="G263" s="230"/>
      <c r="H263" s="294"/>
    </row>
    <row r="264" spans="1:8" x14ac:dyDescent="0.3">
      <c r="A264" s="258"/>
      <c r="B264" s="218" t="s">
        <v>304</v>
      </c>
      <c r="C264" s="213"/>
      <c r="D264" s="213"/>
      <c r="E264" s="213"/>
      <c r="F264" s="213"/>
      <c r="G264" s="230"/>
      <c r="H264" s="294"/>
    </row>
    <row r="265" spans="1:8" x14ac:dyDescent="0.3">
      <c r="A265" s="258"/>
      <c r="B265" s="218" t="s">
        <v>305</v>
      </c>
      <c r="C265" s="213"/>
      <c r="D265" s="213"/>
      <c r="E265" s="213"/>
      <c r="F265" s="213"/>
      <c r="G265" s="230"/>
      <c r="H265" s="294"/>
    </row>
    <row r="266" spans="1:8" x14ac:dyDescent="0.3">
      <c r="A266" s="258"/>
      <c r="B266" s="218" t="s">
        <v>306</v>
      </c>
      <c r="C266" s="213"/>
      <c r="D266" s="213"/>
      <c r="E266" s="213"/>
      <c r="F266" s="213"/>
      <c r="G266" s="230"/>
      <c r="H266" s="294"/>
    </row>
    <row r="267" spans="1:8" x14ac:dyDescent="0.3">
      <c r="A267" s="258"/>
      <c r="B267" s="218"/>
      <c r="C267" s="213"/>
      <c r="D267" s="213"/>
      <c r="E267" s="213"/>
      <c r="F267" s="213"/>
      <c r="G267" s="230"/>
      <c r="H267" s="294"/>
    </row>
    <row r="268" spans="1:8" x14ac:dyDescent="0.3">
      <c r="A268" s="258"/>
      <c r="B268" s="218" t="s">
        <v>307</v>
      </c>
      <c r="C268" s="213"/>
      <c r="D268" s="213"/>
      <c r="E268" s="213"/>
      <c r="F268" s="213"/>
      <c r="G268" s="230"/>
      <c r="H268" s="294"/>
    </row>
    <row r="269" spans="1:8" x14ac:dyDescent="0.3">
      <c r="A269" s="258"/>
      <c r="B269" s="218"/>
      <c r="C269" s="213"/>
      <c r="D269" s="213"/>
      <c r="E269" s="213"/>
      <c r="F269" s="213"/>
      <c r="G269" s="230"/>
      <c r="H269" s="294"/>
    </row>
    <row r="270" spans="1:8" x14ac:dyDescent="0.3">
      <c r="A270" s="258" t="s">
        <v>33</v>
      </c>
      <c r="B270" s="219" t="s">
        <v>308</v>
      </c>
      <c r="C270" s="213"/>
      <c r="D270" s="213"/>
      <c r="E270" s="213"/>
      <c r="F270" s="213"/>
      <c r="G270" s="230"/>
      <c r="H270" s="294"/>
    </row>
    <row r="271" spans="1:8" x14ac:dyDescent="0.3">
      <c r="A271" s="258"/>
      <c r="B271" s="218" t="s">
        <v>309</v>
      </c>
      <c r="C271" s="213"/>
      <c r="D271" s="213"/>
      <c r="E271" s="213"/>
      <c r="F271" s="213"/>
      <c r="G271" s="230"/>
      <c r="H271" s="294"/>
    </row>
    <row r="272" spans="1:8" x14ac:dyDescent="0.3">
      <c r="A272" s="258"/>
      <c r="B272" s="218" t="s">
        <v>310</v>
      </c>
      <c r="C272" s="213"/>
      <c r="D272" s="213"/>
      <c r="E272" s="213"/>
      <c r="F272" s="213"/>
      <c r="G272" s="230"/>
      <c r="H272" s="294"/>
    </row>
    <row r="273" spans="1:8" x14ac:dyDescent="0.3">
      <c r="A273" s="258"/>
      <c r="B273" s="218"/>
      <c r="C273" s="213"/>
      <c r="D273" s="213"/>
      <c r="E273" s="213"/>
      <c r="F273" s="213"/>
      <c r="G273" s="230"/>
      <c r="H273" s="294"/>
    </row>
    <row r="274" spans="1:8" x14ac:dyDescent="0.3">
      <c r="A274" s="258"/>
      <c r="B274" s="218" t="s">
        <v>311</v>
      </c>
      <c r="C274" s="213"/>
      <c r="D274" s="213"/>
      <c r="E274" s="213"/>
      <c r="F274" s="213"/>
      <c r="G274" s="230"/>
      <c r="H274" s="294"/>
    </row>
    <row r="275" spans="1:8" x14ac:dyDescent="0.3">
      <c r="A275" s="258"/>
      <c r="B275" s="218" t="s">
        <v>312</v>
      </c>
      <c r="C275" s="213"/>
      <c r="D275" s="213"/>
      <c r="E275" s="213"/>
      <c r="F275" s="213"/>
      <c r="G275" s="230"/>
      <c r="H275" s="294"/>
    </row>
    <row r="276" spans="1:8" x14ac:dyDescent="0.3">
      <c r="A276" s="258"/>
      <c r="B276" s="218" t="s">
        <v>313</v>
      </c>
      <c r="C276" s="213"/>
      <c r="D276" s="213"/>
      <c r="E276" s="213"/>
      <c r="F276" s="213"/>
      <c r="G276" s="230"/>
      <c r="H276" s="294"/>
    </row>
    <row r="277" spans="1:8" x14ac:dyDescent="0.3">
      <c r="A277" s="258"/>
      <c r="B277" s="218" t="s">
        <v>314</v>
      </c>
      <c r="C277" s="213"/>
      <c r="D277" s="213"/>
      <c r="E277" s="213"/>
      <c r="F277" s="213"/>
      <c r="G277" s="230"/>
      <c r="H277" s="294"/>
    </row>
    <row r="278" spans="1:8" x14ac:dyDescent="0.3">
      <c r="A278" s="258"/>
      <c r="B278" s="218"/>
      <c r="C278" s="213"/>
      <c r="D278" s="213"/>
      <c r="E278" s="213"/>
      <c r="F278" s="213"/>
      <c r="G278" s="230"/>
      <c r="H278" s="294"/>
    </row>
    <row r="279" spans="1:8" x14ac:dyDescent="0.3">
      <c r="A279" s="258" t="s">
        <v>37</v>
      </c>
      <c r="B279" s="219" t="s">
        <v>315</v>
      </c>
      <c r="C279" s="213"/>
      <c r="D279" s="213"/>
      <c r="E279" s="213"/>
      <c r="F279" s="213"/>
      <c r="G279" s="230"/>
      <c r="H279" s="294"/>
    </row>
    <row r="280" spans="1:8" x14ac:dyDescent="0.3">
      <c r="A280" s="258"/>
      <c r="B280" s="218" t="s">
        <v>316</v>
      </c>
      <c r="C280" s="213"/>
      <c r="D280" s="213"/>
      <c r="E280" s="213"/>
      <c r="F280" s="213"/>
      <c r="G280" s="230"/>
      <c r="H280" s="294"/>
    </row>
    <row r="281" spans="1:8" x14ac:dyDescent="0.3">
      <c r="A281" s="258"/>
      <c r="B281" s="218" t="s">
        <v>317</v>
      </c>
      <c r="C281" s="213"/>
      <c r="D281" s="213"/>
      <c r="E281" s="213"/>
      <c r="F281" s="213"/>
      <c r="G281" s="230"/>
      <c r="H281" s="294"/>
    </row>
    <row r="282" spans="1:8" x14ac:dyDescent="0.3">
      <c r="A282" s="258"/>
      <c r="B282" s="218" t="s">
        <v>318</v>
      </c>
      <c r="C282" s="213"/>
      <c r="D282" s="213"/>
      <c r="E282" s="213"/>
      <c r="F282" s="213"/>
      <c r="G282" s="230"/>
      <c r="H282" s="294"/>
    </row>
    <row r="283" spans="1:8" x14ac:dyDescent="0.3">
      <c r="A283" s="258"/>
      <c r="B283" s="218" t="s">
        <v>319</v>
      </c>
      <c r="C283" s="213"/>
      <c r="D283" s="213"/>
      <c r="E283" s="213"/>
      <c r="F283" s="213"/>
      <c r="G283" s="230"/>
      <c r="H283" s="294"/>
    </row>
    <row r="284" spans="1:8" x14ac:dyDescent="0.3">
      <c r="A284" s="258"/>
      <c r="B284" s="218"/>
      <c r="C284" s="213"/>
      <c r="D284" s="213"/>
      <c r="E284" s="213"/>
      <c r="F284" s="213"/>
      <c r="G284" s="230"/>
      <c r="H284" s="294"/>
    </row>
    <row r="285" spans="1:8" x14ac:dyDescent="0.3">
      <c r="A285" s="258" t="s">
        <v>44</v>
      </c>
      <c r="B285" s="219" t="s">
        <v>320</v>
      </c>
      <c r="C285" s="213"/>
      <c r="D285" s="213"/>
      <c r="E285" s="213"/>
      <c r="F285" s="213"/>
      <c r="G285" s="230"/>
      <c r="H285" s="294"/>
    </row>
    <row r="286" spans="1:8" x14ac:dyDescent="0.3">
      <c r="A286" s="258"/>
      <c r="B286" s="218" t="s">
        <v>321</v>
      </c>
      <c r="C286" s="213"/>
      <c r="D286" s="213"/>
      <c r="E286" s="213"/>
      <c r="F286" s="213"/>
      <c r="G286" s="230"/>
      <c r="H286" s="294"/>
    </row>
    <row r="287" spans="1:8" x14ac:dyDescent="0.3">
      <c r="A287" s="258"/>
      <c r="B287" s="218" t="s">
        <v>322</v>
      </c>
      <c r="C287" s="213"/>
      <c r="D287" s="213"/>
      <c r="E287" s="213"/>
      <c r="F287" s="213"/>
      <c r="G287" s="230"/>
      <c r="H287" s="294"/>
    </row>
    <row r="288" spans="1:8" x14ac:dyDescent="0.3">
      <c r="A288" s="258"/>
      <c r="B288" s="218" t="s">
        <v>323</v>
      </c>
      <c r="C288" s="213"/>
      <c r="D288" s="213"/>
      <c r="E288" s="213"/>
      <c r="F288" s="213"/>
      <c r="G288" s="230"/>
      <c r="H288" s="294"/>
    </row>
    <row r="289" spans="1:8" x14ac:dyDescent="0.3">
      <c r="A289" s="258"/>
      <c r="B289" s="218"/>
      <c r="C289" s="213"/>
      <c r="D289" s="213"/>
      <c r="E289" s="213"/>
      <c r="F289" s="213"/>
      <c r="G289" s="230"/>
      <c r="H289" s="294"/>
    </row>
    <row r="290" spans="1:8" x14ac:dyDescent="0.3">
      <c r="A290" s="258"/>
      <c r="B290" s="218" t="s">
        <v>324</v>
      </c>
      <c r="C290" s="213"/>
      <c r="D290" s="213"/>
      <c r="E290" s="213"/>
      <c r="F290" s="213"/>
      <c r="G290" s="230"/>
      <c r="H290" s="294"/>
    </row>
    <row r="291" spans="1:8" x14ac:dyDescent="0.3">
      <c r="A291" s="258"/>
      <c r="B291" s="218" t="s">
        <v>325</v>
      </c>
      <c r="C291" s="213"/>
      <c r="D291" s="213"/>
      <c r="E291" s="213"/>
      <c r="F291" s="213"/>
      <c r="G291" s="230"/>
      <c r="H291" s="294"/>
    </row>
    <row r="292" spans="1:8" x14ac:dyDescent="0.3">
      <c r="A292" s="258"/>
      <c r="B292" s="218"/>
      <c r="C292" s="213"/>
      <c r="D292" s="213"/>
      <c r="E292" s="213"/>
      <c r="F292" s="213"/>
      <c r="G292" s="230"/>
      <c r="H292" s="294"/>
    </row>
    <row r="293" spans="1:8" x14ac:dyDescent="0.3">
      <c r="A293" s="258"/>
      <c r="B293" s="218"/>
      <c r="C293" s="213"/>
      <c r="D293" s="213"/>
      <c r="E293" s="220" t="s">
        <v>200</v>
      </c>
      <c r="G293" s="237" t="s">
        <v>201</v>
      </c>
      <c r="H293" s="296"/>
    </row>
    <row r="294" spans="1:8" ht="15" thickBot="1" x14ac:dyDescent="0.35">
      <c r="A294" s="259"/>
      <c r="B294" s="267"/>
      <c r="C294" s="250"/>
      <c r="D294" s="250"/>
      <c r="E294" s="250"/>
      <c r="F294" s="250"/>
      <c r="G294" s="261"/>
      <c r="H294" s="251"/>
    </row>
    <row r="295" spans="1:8" x14ac:dyDescent="0.3">
      <c r="A295" s="273"/>
      <c r="B295" s="276"/>
      <c r="C295" s="254"/>
      <c r="D295" s="254"/>
      <c r="E295" s="254"/>
      <c r="F295" s="254"/>
      <c r="G295" s="275"/>
      <c r="H295" s="255"/>
    </row>
    <row r="296" spans="1:8" x14ac:dyDescent="0.3">
      <c r="A296" s="258" t="s">
        <v>31</v>
      </c>
      <c r="B296" s="219" t="s">
        <v>326</v>
      </c>
      <c r="C296" s="213"/>
      <c r="D296" s="213"/>
      <c r="E296" s="213"/>
      <c r="F296" s="213"/>
      <c r="G296" s="230"/>
      <c r="H296" s="246"/>
    </row>
    <row r="297" spans="1:8" x14ac:dyDescent="0.3">
      <c r="A297" s="258"/>
      <c r="B297" s="218" t="s">
        <v>327</v>
      </c>
      <c r="C297" s="213"/>
      <c r="D297" s="213"/>
      <c r="E297" s="213"/>
      <c r="F297" s="213"/>
      <c r="G297" s="230"/>
      <c r="H297" s="246"/>
    </row>
    <row r="298" spans="1:8" x14ac:dyDescent="0.3">
      <c r="A298" s="258"/>
      <c r="B298" s="218" t="s">
        <v>328</v>
      </c>
      <c r="C298" s="213"/>
      <c r="D298" s="213"/>
      <c r="E298" s="213"/>
      <c r="F298" s="213"/>
      <c r="G298" s="230"/>
      <c r="H298" s="246"/>
    </row>
    <row r="299" spans="1:8" x14ac:dyDescent="0.3">
      <c r="A299" s="258"/>
      <c r="B299" s="218"/>
      <c r="C299" s="213"/>
      <c r="D299" s="213"/>
      <c r="E299" s="213"/>
      <c r="F299" s="213"/>
      <c r="G299" s="230"/>
      <c r="H299" s="246"/>
    </row>
    <row r="300" spans="1:8" x14ac:dyDescent="0.3">
      <c r="A300" s="277"/>
      <c r="B300" s="218" t="s">
        <v>329</v>
      </c>
      <c r="C300" s="231"/>
      <c r="D300" s="231"/>
      <c r="E300" s="231"/>
      <c r="F300" s="231"/>
      <c r="G300" s="239"/>
      <c r="H300" s="278"/>
    </row>
    <row r="301" spans="1:8" x14ac:dyDescent="0.3">
      <c r="A301" s="258"/>
      <c r="B301" s="218" t="s">
        <v>330</v>
      </c>
      <c r="C301" s="213"/>
      <c r="D301" s="213"/>
      <c r="E301" s="213"/>
      <c r="F301" s="213"/>
      <c r="G301" s="230"/>
      <c r="H301" s="246"/>
    </row>
    <row r="302" spans="1:8" x14ac:dyDescent="0.3">
      <c r="A302" s="258"/>
      <c r="B302" s="218" t="s">
        <v>331</v>
      </c>
      <c r="C302" s="213"/>
      <c r="D302" s="213"/>
      <c r="E302" s="213"/>
      <c r="F302" s="213"/>
      <c r="G302" s="230"/>
      <c r="H302" s="294"/>
    </row>
    <row r="303" spans="1:8" x14ac:dyDescent="0.3">
      <c r="A303" s="258"/>
      <c r="B303" s="218"/>
      <c r="C303" s="213"/>
      <c r="D303" s="213"/>
      <c r="E303" s="213"/>
      <c r="F303" s="213"/>
      <c r="G303" s="230"/>
      <c r="H303" s="294"/>
    </row>
    <row r="304" spans="1:8" x14ac:dyDescent="0.3">
      <c r="A304" s="258" t="s">
        <v>332</v>
      </c>
      <c r="B304" s="232" t="s">
        <v>333</v>
      </c>
      <c r="C304" s="213"/>
      <c r="D304" s="213"/>
      <c r="E304" s="213"/>
      <c r="F304" s="213"/>
      <c r="G304" s="230"/>
      <c r="H304" s="294"/>
    </row>
    <row r="305" spans="1:8" x14ac:dyDescent="0.3">
      <c r="A305" s="258"/>
      <c r="B305" s="218"/>
      <c r="C305" s="213"/>
      <c r="D305" s="213"/>
      <c r="E305" s="213"/>
      <c r="F305" s="213"/>
      <c r="G305" s="230"/>
      <c r="H305" s="294"/>
    </row>
    <row r="306" spans="1:8" x14ac:dyDescent="0.3">
      <c r="A306" s="258" t="s">
        <v>33</v>
      </c>
      <c r="B306" s="219" t="s">
        <v>334</v>
      </c>
      <c r="C306" s="213"/>
      <c r="D306" s="213"/>
      <c r="E306" s="213"/>
      <c r="F306" s="213"/>
      <c r="G306" s="230"/>
      <c r="H306" s="294"/>
    </row>
    <row r="307" spans="1:8" x14ac:dyDescent="0.3">
      <c r="A307" s="258"/>
      <c r="B307" s="218" t="s">
        <v>335</v>
      </c>
      <c r="C307" s="213"/>
      <c r="D307" s="213"/>
      <c r="E307" s="213"/>
      <c r="F307" s="213"/>
      <c r="G307" s="230"/>
      <c r="H307" s="294"/>
    </row>
    <row r="308" spans="1:8" x14ac:dyDescent="0.3">
      <c r="A308" s="258"/>
      <c r="B308" s="218" t="s">
        <v>336</v>
      </c>
      <c r="C308" s="213"/>
      <c r="D308" s="213"/>
      <c r="E308" s="213"/>
      <c r="F308" s="213"/>
      <c r="G308" s="230"/>
      <c r="H308" s="294"/>
    </row>
    <row r="309" spans="1:8" x14ac:dyDescent="0.3">
      <c r="A309" s="258"/>
      <c r="B309" s="218" t="s">
        <v>337</v>
      </c>
      <c r="C309" s="213"/>
      <c r="D309" s="213"/>
      <c r="E309" s="213"/>
      <c r="F309" s="213"/>
      <c r="G309" s="230"/>
      <c r="H309" s="294"/>
    </row>
    <row r="310" spans="1:8" x14ac:dyDescent="0.3">
      <c r="A310" s="258"/>
      <c r="B310" s="218" t="s">
        <v>338</v>
      </c>
      <c r="C310" s="213"/>
      <c r="D310" s="213"/>
      <c r="E310" s="213"/>
      <c r="F310" s="213"/>
      <c r="G310" s="230"/>
      <c r="H310" s="294"/>
    </row>
    <row r="311" spans="1:8" x14ac:dyDescent="0.3">
      <c r="A311" s="258"/>
      <c r="B311" s="218"/>
      <c r="C311" s="213"/>
      <c r="D311" s="213"/>
      <c r="E311" s="213"/>
      <c r="F311" s="213"/>
      <c r="G311" s="230"/>
      <c r="H311" s="294"/>
    </row>
    <row r="312" spans="1:8" x14ac:dyDescent="0.3">
      <c r="A312" s="258"/>
      <c r="B312" s="218" t="s">
        <v>339</v>
      </c>
      <c r="C312" s="213"/>
      <c r="D312" s="213"/>
      <c r="E312" s="213"/>
      <c r="F312" s="213"/>
      <c r="G312" s="230"/>
      <c r="H312" s="294"/>
    </row>
    <row r="313" spans="1:8" x14ac:dyDescent="0.3">
      <c r="A313" s="258"/>
      <c r="B313" s="218" t="s">
        <v>340</v>
      </c>
      <c r="C313" s="213"/>
      <c r="D313" s="213"/>
      <c r="E313" s="213"/>
      <c r="F313" s="213"/>
      <c r="G313" s="230"/>
      <c r="H313" s="294"/>
    </row>
    <row r="314" spans="1:8" x14ac:dyDescent="0.3">
      <c r="A314" s="258"/>
      <c r="B314" s="218" t="s">
        <v>341</v>
      </c>
      <c r="C314" s="213"/>
      <c r="D314" s="213"/>
      <c r="E314" s="213"/>
      <c r="F314" s="213"/>
      <c r="G314" s="230"/>
      <c r="H314" s="294"/>
    </row>
    <row r="315" spans="1:8" x14ac:dyDescent="0.3">
      <c r="A315" s="258"/>
      <c r="B315" s="218"/>
      <c r="C315" s="213"/>
      <c r="D315" s="213"/>
      <c r="E315" s="213"/>
      <c r="F315" s="213"/>
      <c r="G315" s="230"/>
      <c r="H315" s="294"/>
    </row>
    <row r="316" spans="1:8" x14ac:dyDescent="0.3">
      <c r="A316" s="258"/>
      <c r="B316" s="218" t="s">
        <v>342</v>
      </c>
      <c r="C316" s="213"/>
      <c r="D316" s="213"/>
      <c r="E316" s="213"/>
      <c r="F316" s="213"/>
      <c r="G316" s="230"/>
      <c r="H316" s="294"/>
    </row>
    <row r="317" spans="1:8" x14ac:dyDescent="0.3">
      <c r="A317" s="258"/>
      <c r="B317" s="218" t="s">
        <v>343</v>
      </c>
      <c r="C317" s="213"/>
      <c r="D317" s="213"/>
      <c r="E317" s="213"/>
      <c r="F317" s="213"/>
      <c r="G317" s="230"/>
      <c r="H317" s="294"/>
    </row>
    <row r="318" spans="1:8" x14ac:dyDescent="0.3">
      <c r="A318" s="258"/>
      <c r="B318" s="218" t="s">
        <v>344</v>
      </c>
      <c r="C318" s="213"/>
      <c r="D318" s="213"/>
      <c r="E318" s="213"/>
      <c r="F318" s="213"/>
      <c r="G318" s="230"/>
      <c r="H318" s="294"/>
    </row>
    <row r="319" spans="1:8" x14ac:dyDescent="0.3">
      <c r="A319" s="258"/>
      <c r="B319" s="218" t="s">
        <v>345</v>
      </c>
      <c r="C319" s="213"/>
      <c r="D319" s="213"/>
      <c r="E319" s="213"/>
      <c r="F319" s="213"/>
      <c r="G319" s="230"/>
      <c r="H319" s="294"/>
    </row>
    <row r="320" spans="1:8" x14ac:dyDescent="0.3">
      <c r="A320" s="258"/>
      <c r="B320" s="218" t="s">
        <v>346</v>
      </c>
      <c r="C320" s="213"/>
      <c r="D320" s="213"/>
      <c r="E320" s="213"/>
      <c r="F320" s="213"/>
      <c r="G320" s="230"/>
      <c r="H320" s="294"/>
    </row>
    <row r="321" spans="1:8" x14ac:dyDescent="0.3">
      <c r="A321" s="258"/>
      <c r="B321" s="218" t="s">
        <v>347</v>
      </c>
      <c r="C321" s="213"/>
      <c r="D321" s="213"/>
      <c r="E321" s="213"/>
      <c r="F321" s="213"/>
      <c r="G321" s="230"/>
      <c r="H321" s="294"/>
    </row>
    <row r="322" spans="1:8" x14ac:dyDescent="0.3">
      <c r="A322" s="258"/>
      <c r="B322" s="218" t="s">
        <v>348</v>
      </c>
      <c r="C322" s="213"/>
      <c r="D322" s="213"/>
      <c r="E322" s="213"/>
      <c r="F322" s="213"/>
      <c r="G322" s="230"/>
      <c r="H322" s="294"/>
    </row>
    <row r="323" spans="1:8" x14ac:dyDescent="0.3">
      <c r="A323" s="258"/>
      <c r="B323" s="218"/>
      <c r="C323" s="213"/>
      <c r="D323" s="213"/>
      <c r="E323" s="213"/>
      <c r="F323" s="213"/>
      <c r="G323" s="230"/>
      <c r="H323" s="294"/>
    </row>
    <row r="324" spans="1:8" x14ac:dyDescent="0.3">
      <c r="A324" s="258" t="s">
        <v>37</v>
      </c>
      <c r="B324" s="219" t="s">
        <v>349</v>
      </c>
      <c r="C324" s="213"/>
      <c r="D324" s="213"/>
      <c r="E324" s="213"/>
      <c r="F324" s="213"/>
      <c r="G324" s="230"/>
      <c r="H324" s="294"/>
    </row>
    <row r="325" spans="1:8" x14ac:dyDescent="0.3">
      <c r="A325" s="258"/>
      <c r="B325" s="218" t="s">
        <v>350</v>
      </c>
      <c r="C325" s="213"/>
      <c r="D325" s="213"/>
      <c r="E325" s="213"/>
      <c r="F325" s="213"/>
      <c r="G325" s="230"/>
      <c r="H325" s="294"/>
    </row>
    <row r="326" spans="1:8" x14ac:dyDescent="0.3">
      <c r="A326" s="258"/>
      <c r="B326" s="218" t="s">
        <v>351</v>
      </c>
      <c r="C326" s="213"/>
      <c r="D326" s="213"/>
      <c r="E326" s="213"/>
      <c r="F326" s="213"/>
      <c r="G326" s="230"/>
      <c r="H326" s="294"/>
    </row>
    <row r="327" spans="1:8" x14ac:dyDescent="0.3">
      <c r="A327" s="258"/>
      <c r="B327" s="218" t="s">
        <v>352</v>
      </c>
      <c r="C327" s="213"/>
      <c r="D327" s="213"/>
      <c r="E327" s="213"/>
      <c r="F327" s="213"/>
      <c r="G327" s="230"/>
      <c r="H327" s="294"/>
    </row>
    <row r="328" spans="1:8" x14ac:dyDescent="0.3">
      <c r="A328" s="258"/>
      <c r="B328" s="218"/>
      <c r="C328" s="213"/>
      <c r="D328" s="213"/>
      <c r="E328" s="213"/>
      <c r="F328" s="213"/>
      <c r="G328" s="230"/>
      <c r="H328" s="294"/>
    </row>
    <row r="329" spans="1:8" x14ac:dyDescent="0.3">
      <c r="A329" s="258" t="s">
        <v>44</v>
      </c>
      <c r="B329" s="219" t="s">
        <v>353</v>
      </c>
      <c r="C329" s="213"/>
      <c r="D329" s="213"/>
      <c r="E329" s="213"/>
      <c r="F329" s="213"/>
      <c r="G329" s="230"/>
      <c r="H329" s="294"/>
    </row>
    <row r="330" spans="1:8" x14ac:dyDescent="0.3">
      <c r="A330" s="258"/>
      <c r="B330" s="218" t="s">
        <v>354</v>
      </c>
      <c r="C330" s="213"/>
      <c r="D330" s="213"/>
      <c r="E330" s="213"/>
      <c r="F330" s="213"/>
      <c r="G330" s="230"/>
      <c r="H330" s="294"/>
    </row>
    <row r="331" spans="1:8" x14ac:dyDescent="0.3">
      <c r="A331" s="258"/>
      <c r="B331" s="218" t="s">
        <v>355</v>
      </c>
      <c r="C331" s="213"/>
      <c r="D331" s="213"/>
      <c r="E331" s="213"/>
      <c r="F331" s="213"/>
      <c r="G331" s="230"/>
      <c r="H331" s="294"/>
    </row>
    <row r="332" spans="1:8" x14ac:dyDescent="0.3">
      <c r="A332" s="258"/>
      <c r="B332" s="218" t="s">
        <v>356</v>
      </c>
      <c r="C332" s="213"/>
      <c r="D332" s="213"/>
      <c r="E332" s="213"/>
      <c r="F332" s="213"/>
      <c r="G332" s="230"/>
      <c r="H332" s="294"/>
    </row>
    <row r="333" spans="1:8" x14ac:dyDescent="0.3">
      <c r="A333" s="258" t="s">
        <v>357</v>
      </c>
      <c r="B333" s="218" t="s">
        <v>358</v>
      </c>
      <c r="C333" s="213"/>
      <c r="D333" s="213"/>
      <c r="E333" s="213"/>
      <c r="F333" s="213"/>
      <c r="G333" s="230"/>
      <c r="H333" s="294"/>
    </row>
    <row r="334" spans="1:8" x14ac:dyDescent="0.3">
      <c r="A334" s="258"/>
      <c r="B334" s="218"/>
      <c r="C334" s="213"/>
      <c r="D334" s="213"/>
      <c r="E334" s="213"/>
      <c r="F334" s="213"/>
      <c r="G334" s="230"/>
      <c r="H334" s="294"/>
    </row>
    <row r="335" spans="1:8" x14ac:dyDescent="0.3">
      <c r="A335" s="258" t="s">
        <v>50</v>
      </c>
      <c r="B335" s="219" t="s">
        <v>359</v>
      </c>
      <c r="C335" s="213"/>
      <c r="D335" s="213"/>
      <c r="E335" s="213"/>
      <c r="F335" s="213"/>
      <c r="G335" s="230"/>
      <c r="H335" s="294"/>
    </row>
    <row r="336" spans="1:8" x14ac:dyDescent="0.3">
      <c r="A336" s="258"/>
      <c r="B336" s="218" t="s">
        <v>360</v>
      </c>
      <c r="C336" s="213"/>
      <c r="D336" s="213"/>
      <c r="E336" s="213"/>
      <c r="F336" s="213"/>
      <c r="G336" s="230"/>
      <c r="H336" s="294"/>
    </row>
    <row r="337" spans="1:8" x14ac:dyDescent="0.3">
      <c r="A337" s="258"/>
      <c r="B337" s="218" t="s">
        <v>361</v>
      </c>
      <c r="C337" s="213"/>
      <c r="D337" s="213"/>
      <c r="E337" s="213"/>
      <c r="F337" s="213"/>
      <c r="G337" s="230"/>
      <c r="H337" s="294"/>
    </row>
    <row r="338" spans="1:8" x14ac:dyDescent="0.3">
      <c r="A338" s="258"/>
      <c r="B338" s="218" t="s">
        <v>362</v>
      </c>
      <c r="C338" s="213"/>
      <c r="D338" s="213"/>
      <c r="E338" s="213"/>
      <c r="F338" s="213"/>
      <c r="G338" s="230"/>
      <c r="H338" s="294"/>
    </row>
    <row r="339" spans="1:8" x14ac:dyDescent="0.3">
      <c r="A339" s="258"/>
      <c r="B339" s="218" t="s">
        <v>363</v>
      </c>
      <c r="C339" s="213"/>
      <c r="D339" s="213"/>
      <c r="E339" s="213"/>
      <c r="F339" s="213"/>
      <c r="G339" s="230"/>
      <c r="H339" s="294"/>
    </row>
    <row r="340" spans="1:8" x14ac:dyDescent="0.3">
      <c r="A340" s="258"/>
      <c r="B340" s="218" t="s">
        <v>364</v>
      </c>
      <c r="C340" s="213"/>
      <c r="D340" s="213"/>
      <c r="E340" s="213"/>
      <c r="F340" s="213"/>
      <c r="G340" s="230"/>
      <c r="H340" s="294"/>
    </row>
    <row r="341" spans="1:8" x14ac:dyDescent="0.3">
      <c r="A341" s="258"/>
      <c r="B341" s="218"/>
      <c r="C341" s="213"/>
      <c r="D341" s="213"/>
      <c r="E341" s="213"/>
      <c r="F341" s="213"/>
      <c r="G341" s="230"/>
      <c r="H341" s="294"/>
    </row>
    <row r="342" spans="1:8" x14ac:dyDescent="0.3">
      <c r="A342" s="258"/>
      <c r="B342" s="218"/>
      <c r="C342" s="213"/>
      <c r="D342" s="213"/>
      <c r="E342" s="220" t="s">
        <v>200</v>
      </c>
      <c r="G342" s="237" t="s">
        <v>201</v>
      </c>
      <c r="H342" s="296"/>
    </row>
    <row r="343" spans="1:8" ht="15" thickBot="1" x14ac:dyDescent="0.35">
      <c r="A343" s="259"/>
      <c r="B343" s="279"/>
      <c r="C343" s="250"/>
      <c r="D343" s="250"/>
      <c r="E343" s="250"/>
      <c r="F343" s="280"/>
      <c r="G343" s="281"/>
      <c r="H343" s="251"/>
    </row>
    <row r="344" spans="1:8" x14ac:dyDescent="0.3">
      <c r="A344" s="262" t="s">
        <v>31</v>
      </c>
      <c r="B344" s="282" t="s">
        <v>365</v>
      </c>
      <c r="C344" s="283"/>
      <c r="D344" s="283"/>
      <c r="E344" s="283"/>
      <c r="F344" s="283"/>
      <c r="G344" s="284"/>
      <c r="H344" s="285"/>
    </row>
    <row r="345" spans="1:8" x14ac:dyDescent="0.3">
      <c r="A345" s="258"/>
      <c r="B345" s="218" t="s">
        <v>366</v>
      </c>
      <c r="C345" s="213"/>
      <c r="D345" s="213"/>
      <c r="E345" s="213"/>
      <c r="F345" s="213"/>
      <c r="G345" s="230"/>
      <c r="H345" s="246"/>
    </row>
    <row r="346" spans="1:8" x14ac:dyDescent="0.3">
      <c r="A346" s="258"/>
      <c r="B346" s="218" t="s">
        <v>367</v>
      </c>
      <c r="C346" s="213"/>
      <c r="D346" s="213"/>
      <c r="E346" s="213"/>
      <c r="F346" s="213"/>
      <c r="G346" s="230"/>
      <c r="H346" s="246"/>
    </row>
    <row r="347" spans="1:8" x14ac:dyDescent="0.3">
      <c r="A347" s="258"/>
      <c r="B347" s="218" t="s">
        <v>368</v>
      </c>
      <c r="C347" s="213"/>
      <c r="D347" s="213"/>
      <c r="E347" s="213"/>
      <c r="F347" s="213"/>
      <c r="G347" s="230"/>
      <c r="H347" s="246"/>
    </row>
    <row r="348" spans="1:8" x14ac:dyDescent="0.3">
      <c r="A348" s="258"/>
      <c r="B348" s="218" t="s">
        <v>369</v>
      </c>
      <c r="C348" s="213"/>
      <c r="D348" s="213"/>
      <c r="E348" s="213"/>
      <c r="F348" s="213"/>
      <c r="G348" s="230"/>
      <c r="H348" s="294"/>
    </row>
    <row r="349" spans="1:8" x14ac:dyDescent="0.3">
      <c r="A349" s="258"/>
      <c r="B349" s="218"/>
      <c r="C349" s="213"/>
      <c r="D349" s="213"/>
      <c r="E349" s="213"/>
      <c r="F349" s="213"/>
      <c r="G349" s="230"/>
      <c r="H349" s="294"/>
    </row>
    <row r="350" spans="1:8" x14ac:dyDescent="0.3">
      <c r="A350" s="258" t="s">
        <v>370</v>
      </c>
      <c r="B350" s="232" t="s">
        <v>371</v>
      </c>
      <c r="C350" s="213"/>
      <c r="D350" s="213"/>
      <c r="E350" s="213"/>
      <c r="F350" s="213"/>
      <c r="G350" s="230"/>
      <c r="H350" s="294"/>
    </row>
    <row r="351" spans="1:8" x14ac:dyDescent="0.3">
      <c r="A351" s="258"/>
      <c r="B351" s="218"/>
      <c r="C351" s="213"/>
      <c r="D351" s="213"/>
      <c r="E351" s="213"/>
      <c r="F351" s="213"/>
      <c r="G351" s="230"/>
      <c r="H351" s="294"/>
    </row>
    <row r="352" spans="1:8" x14ac:dyDescent="0.3">
      <c r="A352" s="258" t="s">
        <v>33</v>
      </c>
      <c r="B352" s="219" t="s">
        <v>372</v>
      </c>
      <c r="C352" s="213"/>
      <c r="D352" s="213"/>
      <c r="E352" s="213"/>
      <c r="F352" s="213"/>
      <c r="G352" s="230"/>
      <c r="H352" s="294"/>
    </row>
    <row r="353" spans="1:8" x14ac:dyDescent="0.3">
      <c r="A353" s="258"/>
      <c r="B353" s="218" t="s">
        <v>373</v>
      </c>
      <c r="C353" s="213"/>
      <c r="D353" s="213"/>
      <c r="E353" s="213"/>
      <c r="F353" s="213"/>
      <c r="G353" s="230"/>
      <c r="H353" s="294"/>
    </row>
    <row r="354" spans="1:8" x14ac:dyDescent="0.3">
      <c r="A354" s="258"/>
      <c r="B354" s="218" t="s">
        <v>374</v>
      </c>
      <c r="C354" s="213"/>
      <c r="D354" s="213"/>
      <c r="E354" s="213"/>
      <c r="F354" s="213"/>
      <c r="G354" s="230"/>
      <c r="H354" s="294"/>
    </row>
    <row r="355" spans="1:8" x14ac:dyDescent="0.3">
      <c r="A355" s="258"/>
      <c r="B355" s="218" t="s">
        <v>375</v>
      </c>
      <c r="C355" s="213"/>
      <c r="D355" s="213"/>
      <c r="E355" s="213"/>
      <c r="F355" s="213"/>
      <c r="G355" s="230"/>
      <c r="H355" s="294"/>
    </row>
    <row r="356" spans="1:8" x14ac:dyDescent="0.3">
      <c r="A356" s="258"/>
      <c r="B356" s="218" t="s">
        <v>376</v>
      </c>
      <c r="C356" s="213"/>
      <c r="D356" s="213"/>
      <c r="E356" s="213"/>
      <c r="F356" s="213"/>
      <c r="G356" s="230"/>
      <c r="H356" s="294"/>
    </row>
    <row r="357" spans="1:8" x14ac:dyDescent="0.3">
      <c r="A357" s="258"/>
      <c r="B357" s="218" t="s">
        <v>377</v>
      </c>
      <c r="C357" s="213"/>
      <c r="D357" s="213"/>
      <c r="E357" s="213"/>
      <c r="F357" s="213"/>
      <c r="G357" s="230"/>
      <c r="H357" s="294"/>
    </row>
    <row r="358" spans="1:8" x14ac:dyDescent="0.3">
      <c r="A358" s="258"/>
      <c r="B358" s="218" t="s">
        <v>378</v>
      </c>
      <c r="C358" s="213"/>
      <c r="D358" s="213"/>
      <c r="E358" s="213"/>
      <c r="F358" s="213"/>
      <c r="G358" s="230"/>
      <c r="H358" s="294"/>
    </row>
    <row r="359" spans="1:8" x14ac:dyDescent="0.3">
      <c r="A359" s="258"/>
      <c r="B359" s="218" t="s">
        <v>379</v>
      </c>
      <c r="C359" s="213"/>
      <c r="D359" s="213"/>
      <c r="E359" s="213"/>
      <c r="F359" s="213"/>
      <c r="G359" s="230"/>
      <c r="H359" s="294"/>
    </row>
    <row r="360" spans="1:8" x14ac:dyDescent="0.3">
      <c r="A360" s="258"/>
      <c r="B360" s="218" t="s">
        <v>380</v>
      </c>
      <c r="C360" s="213"/>
      <c r="D360" s="213"/>
      <c r="E360" s="213"/>
      <c r="F360" s="213"/>
      <c r="G360" s="230"/>
      <c r="H360" s="294"/>
    </row>
    <row r="361" spans="1:8" x14ac:dyDescent="0.3">
      <c r="A361" s="258"/>
      <c r="B361" s="218" t="s">
        <v>381</v>
      </c>
      <c r="C361" s="213"/>
      <c r="D361" s="213"/>
      <c r="E361" s="213"/>
      <c r="F361" s="213"/>
      <c r="G361" s="230"/>
      <c r="H361" s="294"/>
    </row>
    <row r="362" spans="1:8" x14ac:dyDescent="0.3">
      <c r="A362" s="258"/>
      <c r="B362" s="218"/>
      <c r="C362" s="213"/>
      <c r="D362" s="213"/>
      <c r="E362" s="213"/>
      <c r="F362" s="213"/>
      <c r="G362" s="230"/>
      <c r="H362" s="294"/>
    </row>
    <row r="363" spans="1:8" x14ac:dyDescent="0.3">
      <c r="A363" s="258" t="s">
        <v>37</v>
      </c>
      <c r="B363" s="219" t="s">
        <v>382</v>
      </c>
      <c r="C363" s="213"/>
      <c r="D363" s="213"/>
      <c r="E363" s="213"/>
      <c r="F363" s="213"/>
      <c r="G363" s="230"/>
      <c r="H363" s="294"/>
    </row>
    <row r="364" spans="1:8" x14ac:dyDescent="0.3">
      <c r="A364" s="258"/>
      <c r="B364" s="218" t="s">
        <v>383</v>
      </c>
      <c r="C364" s="213"/>
      <c r="D364" s="213"/>
      <c r="E364" s="213"/>
      <c r="F364" s="213"/>
      <c r="G364" s="230"/>
      <c r="H364" s="294"/>
    </row>
    <row r="365" spans="1:8" x14ac:dyDescent="0.3">
      <c r="A365" s="258"/>
      <c r="B365" s="218" t="s">
        <v>384</v>
      </c>
      <c r="C365" s="213"/>
      <c r="D365" s="213"/>
      <c r="E365" s="213"/>
      <c r="F365" s="213"/>
      <c r="G365" s="230"/>
      <c r="H365" s="294"/>
    </row>
    <row r="366" spans="1:8" x14ac:dyDescent="0.3">
      <c r="A366" s="258"/>
      <c r="B366" s="218" t="s">
        <v>385</v>
      </c>
      <c r="C366" s="213"/>
      <c r="D366" s="213"/>
      <c r="E366" s="213"/>
      <c r="F366" s="213"/>
      <c r="G366" s="230"/>
      <c r="H366" s="294"/>
    </row>
    <row r="367" spans="1:8" x14ac:dyDescent="0.3">
      <c r="A367" s="258"/>
      <c r="B367" s="218"/>
      <c r="C367" s="213"/>
      <c r="D367" s="213"/>
      <c r="E367" s="213"/>
      <c r="F367" s="213"/>
      <c r="G367" s="230"/>
      <c r="H367" s="294"/>
    </row>
    <row r="368" spans="1:8" x14ac:dyDescent="0.3">
      <c r="A368" s="258" t="s">
        <v>44</v>
      </c>
      <c r="B368" s="219" t="s">
        <v>386</v>
      </c>
      <c r="C368" s="213"/>
      <c r="D368" s="213"/>
      <c r="E368" s="213"/>
      <c r="F368" s="213"/>
      <c r="G368" s="230"/>
      <c r="H368" s="294"/>
    </row>
    <row r="369" spans="1:8" x14ac:dyDescent="0.3">
      <c r="A369" s="258"/>
      <c r="B369" s="218" t="s">
        <v>387</v>
      </c>
      <c r="C369" s="213"/>
      <c r="D369" s="213"/>
      <c r="E369" s="213"/>
      <c r="F369" s="213"/>
      <c r="G369" s="230"/>
      <c r="H369" s="294"/>
    </row>
    <row r="370" spans="1:8" x14ac:dyDescent="0.3">
      <c r="A370" s="258"/>
      <c r="B370" s="218" t="s">
        <v>388</v>
      </c>
      <c r="C370" s="213"/>
      <c r="D370" s="213"/>
      <c r="E370" s="213"/>
      <c r="F370" s="213"/>
      <c r="G370" s="230"/>
      <c r="H370" s="294"/>
    </row>
    <row r="371" spans="1:8" x14ac:dyDescent="0.3">
      <c r="A371" s="258"/>
      <c r="B371" s="218" t="s">
        <v>389</v>
      </c>
      <c r="C371" s="213"/>
      <c r="D371" s="213"/>
      <c r="E371" s="213"/>
      <c r="F371" s="213"/>
      <c r="G371" s="230"/>
      <c r="H371" s="294"/>
    </row>
    <row r="372" spans="1:8" x14ac:dyDescent="0.3">
      <c r="A372" s="258"/>
      <c r="B372" s="218" t="s">
        <v>390</v>
      </c>
      <c r="C372" s="213"/>
      <c r="D372" s="213"/>
      <c r="E372" s="213"/>
      <c r="F372" s="213"/>
      <c r="G372" s="230"/>
      <c r="H372" s="294"/>
    </row>
    <row r="373" spans="1:8" x14ac:dyDescent="0.3">
      <c r="A373" s="258"/>
      <c r="B373" s="218"/>
      <c r="C373" s="213"/>
      <c r="D373" s="213"/>
      <c r="E373" s="213"/>
      <c r="F373" s="213"/>
      <c r="G373" s="230"/>
      <c r="H373" s="294"/>
    </row>
    <row r="374" spans="1:8" x14ac:dyDescent="0.3">
      <c r="A374" s="258" t="s">
        <v>50</v>
      </c>
      <c r="B374" s="219" t="s">
        <v>391</v>
      </c>
      <c r="C374" s="213"/>
      <c r="D374" s="213"/>
      <c r="E374" s="213"/>
      <c r="F374" s="213"/>
      <c r="G374" s="230"/>
      <c r="H374" s="294"/>
    </row>
    <row r="375" spans="1:8" x14ac:dyDescent="0.3">
      <c r="A375" s="258"/>
      <c r="B375" s="218" t="s">
        <v>392</v>
      </c>
      <c r="C375" s="213"/>
      <c r="D375" s="213"/>
      <c r="E375" s="213"/>
      <c r="F375" s="213"/>
      <c r="G375" s="230"/>
      <c r="H375" s="294"/>
    </row>
    <row r="376" spans="1:8" x14ac:dyDescent="0.3">
      <c r="A376" s="258"/>
      <c r="B376" s="218" t="s">
        <v>393</v>
      </c>
      <c r="C376" s="213"/>
      <c r="D376" s="213"/>
      <c r="E376" s="213"/>
      <c r="F376" s="213"/>
      <c r="G376" s="230"/>
      <c r="H376" s="294"/>
    </row>
    <row r="377" spans="1:8" x14ac:dyDescent="0.3">
      <c r="A377" s="258"/>
      <c r="B377" s="218" t="s">
        <v>394</v>
      </c>
      <c r="C377" s="213"/>
      <c r="D377" s="213"/>
      <c r="E377" s="213"/>
      <c r="F377" s="213"/>
      <c r="G377" s="230"/>
      <c r="H377" s="294"/>
    </row>
    <row r="378" spans="1:8" x14ac:dyDescent="0.3">
      <c r="A378" s="258"/>
      <c r="B378" s="218"/>
      <c r="C378" s="213"/>
      <c r="D378" s="213"/>
      <c r="E378" s="213"/>
      <c r="F378" s="213"/>
      <c r="G378" s="230"/>
      <c r="H378" s="294"/>
    </row>
    <row r="379" spans="1:8" x14ac:dyDescent="0.3">
      <c r="A379" s="258"/>
      <c r="B379" s="218" t="s">
        <v>395</v>
      </c>
      <c r="C379" s="213"/>
      <c r="D379" s="213"/>
      <c r="E379" s="213"/>
      <c r="F379" s="213"/>
      <c r="G379" s="230"/>
      <c r="H379" s="294"/>
    </row>
    <row r="380" spans="1:8" x14ac:dyDescent="0.3">
      <c r="A380" s="258"/>
      <c r="B380" s="218" t="s">
        <v>396</v>
      </c>
      <c r="C380" s="213"/>
      <c r="D380" s="213"/>
      <c r="E380" s="213"/>
      <c r="F380" s="213"/>
      <c r="G380" s="230"/>
      <c r="H380" s="294"/>
    </row>
    <row r="381" spans="1:8" x14ac:dyDescent="0.3">
      <c r="A381" s="258"/>
      <c r="B381" s="218" t="s">
        <v>397</v>
      </c>
      <c r="C381" s="213"/>
      <c r="D381" s="213"/>
      <c r="E381" s="213"/>
      <c r="F381" s="213"/>
      <c r="G381" s="230"/>
      <c r="H381" s="294"/>
    </row>
    <row r="382" spans="1:8" x14ac:dyDescent="0.3">
      <c r="A382" s="258"/>
      <c r="B382" s="218" t="s">
        <v>398</v>
      </c>
      <c r="C382" s="213"/>
      <c r="D382" s="213"/>
      <c r="E382" s="213"/>
      <c r="F382" s="213"/>
      <c r="G382" s="230"/>
      <c r="H382" s="294"/>
    </row>
    <row r="383" spans="1:8" x14ac:dyDescent="0.3">
      <c r="A383" s="258"/>
      <c r="B383" s="218" t="s">
        <v>399</v>
      </c>
      <c r="C383" s="213"/>
      <c r="D383" s="213"/>
      <c r="E383" s="213"/>
      <c r="F383" s="213"/>
      <c r="G383" s="230"/>
      <c r="H383" s="294"/>
    </row>
    <row r="384" spans="1:8" x14ac:dyDescent="0.3">
      <c r="A384" s="258"/>
      <c r="B384" s="218" t="s">
        <v>400</v>
      </c>
      <c r="C384" s="213"/>
      <c r="D384" s="213"/>
      <c r="E384" s="213"/>
      <c r="F384" s="213"/>
      <c r="G384" s="230"/>
      <c r="H384" s="294"/>
    </row>
    <row r="385" spans="1:8" x14ac:dyDescent="0.3">
      <c r="A385" s="258"/>
      <c r="B385" s="218" t="s">
        <v>401</v>
      </c>
      <c r="C385" s="213"/>
      <c r="D385" s="213"/>
      <c r="E385" s="213"/>
      <c r="F385" s="213"/>
      <c r="G385" s="230"/>
      <c r="H385" s="294"/>
    </row>
    <row r="386" spans="1:8" x14ac:dyDescent="0.3">
      <c r="A386" s="258"/>
      <c r="B386" s="218" t="s">
        <v>402</v>
      </c>
      <c r="C386" s="213"/>
      <c r="D386" s="213"/>
      <c r="E386" s="213"/>
      <c r="F386" s="213"/>
      <c r="G386" s="230"/>
      <c r="H386" s="294"/>
    </row>
    <row r="387" spans="1:8" x14ac:dyDescent="0.3">
      <c r="A387" s="258"/>
      <c r="B387" s="218" t="s">
        <v>403</v>
      </c>
      <c r="C387" s="213"/>
      <c r="D387" s="213"/>
      <c r="E387" s="213"/>
      <c r="F387" s="213"/>
      <c r="G387" s="230"/>
      <c r="H387" s="294"/>
    </row>
    <row r="388" spans="1:8" x14ac:dyDescent="0.3">
      <c r="A388" s="258"/>
      <c r="B388" s="218"/>
      <c r="C388" s="213"/>
      <c r="D388" s="213"/>
      <c r="E388" s="213"/>
      <c r="F388" s="213"/>
      <c r="G388" s="230"/>
      <c r="H388" s="294"/>
    </row>
    <row r="389" spans="1:8" x14ac:dyDescent="0.3">
      <c r="A389" s="258"/>
      <c r="B389" s="218" t="s">
        <v>404</v>
      </c>
      <c r="C389" s="213"/>
      <c r="D389" s="213"/>
      <c r="E389" s="213"/>
      <c r="F389" s="213"/>
      <c r="G389" s="230"/>
      <c r="H389" s="294"/>
    </row>
    <row r="390" spans="1:8" x14ac:dyDescent="0.3">
      <c r="A390" s="258"/>
      <c r="B390" s="218" t="s">
        <v>405</v>
      </c>
      <c r="C390" s="213"/>
      <c r="D390" s="213"/>
      <c r="E390" s="213"/>
      <c r="F390" s="213"/>
      <c r="G390" s="230"/>
      <c r="H390" s="294"/>
    </row>
    <row r="391" spans="1:8" x14ac:dyDescent="0.3">
      <c r="A391" s="258"/>
      <c r="B391" s="218"/>
      <c r="C391" s="213"/>
      <c r="D391" s="213"/>
      <c r="E391" s="220" t="s">
        <v>200</v>
      </c>
      <c r="G391" s="237" t="s">
        <v>201</v>
      </c>
      <c r="H391" s="296"/>
    </row>
    <row r="392" spans="1:8" ht="15" thickBot="1" x14ac:dyDescent="0.35">
      <c r="A392" s="259"/>
      <c r="B392" s="279"/>
      <c r="C392" s="250"/>
      <c r="D392" s="250"/>
      <c r="E392" s="250"/>
      <c r="F392" s="280"/>
      <c r="G392" s="281"/>
      <c r="H392" s="251"/>
    </row>
    <row r="393" spans="1:8" x14ac:dyDescent="0.3">
      <c r="A393" s="252"/>
      <c r="B393" s="286"/>
      <c r="C393" s="254"/>
      <c r="D393" s="254"/>
      <c r="E393" s="254"/>
      <c r="F393" s="254"/>
      <c r="G393" s="275"/>
      <c r="H393" s="302"/>
    </row>
    <row r="394" spans="1:8" x14ac:dyDescent="0.3">
      <c r="A394" s="247" t="s">
        <v>31</v>
      </c>
      <c r="B394" s="227" t="s">
        <v>406</v>
      </c>
      <c r="C394" s="213"/>
      <c r="D394" s="213"/>
      <c r="E394" s="213"/>
      <c r="F394" s="213"/>
      <c r="G394" s="230"/>
      <c r="H394" s="294"/>
    </row>
    <row r="395" spans="1:8" x14ac:dyDescent="0.3">
      <c r="A395" s="247"/>
      <c r="B395" s="223"/>
      <c r="C395" s="213"/>
      <c r="D395" s="213"/>
      <c r="E395" s="213"/>
      <c r="F395" s="213"/>
      <c r="G395" s="230"/>
      <c r="H395" s="294"/>
    </row>
    <row r="396" spans="1:8" x14ac:dyDescent="0.3">
      <c r="A396" s="247"/>
      <c r="B396" s="223" t="s">
        <v>407</v>
      </c>
      <c r="C396" s="213"/>
      <c r="D396" s="213"/>
      <c r="E396" s="213"/>
      <c r="F396" s="213"/>
      <c r="G396" s="230"/>
      <c r="H396" s="294"/>
    </row>
    <row r="397" spans="1:8" x14ac:dyDescent="0.3">
      <c r="A397" s="247"/>
      <c r="B397" s="223" t="s">
        <v>408</v>
      </c>
      <c r="C397" s="213"/>
      <c r="D397" s="213"/>
      <c r="E397" s="213"/>
      <c r="F397" s="213"/>
      <c r="G397" s="230"/>
      <c r="H397" s="294"/>
    </row>
    <row r="398" spans="1:8" x14ac:dyDescent="0.3">
      <c r="A398" s="247"/>
      <c r="B398" s="223" t="s">
        <v>409</v>
      </c>
      <c r="C398" s="213"/>
      <c r="D398" s="213"/>
      <c r="E398" s="213"/>
      <c r="F398" s="213"/>
      <c r="G398" s="230"/>
      <c r="H398" s="294"/>
    </row>
    <row r="399" spans="1:8" x14ac:dyDescent="0.3">
      <c r="A399" s="247"/>
      <c r="B399" s="223"/>
      <c r="C399" s="213"/>
      <c r="D399" s="213"/>
      <c r="E399" s="213"/>
      <c r="F399" s="213"/>
      <c r="G399" s="230"/>
      <c r="H399" s="294"/>
    </row>
    <row r="400" spans="1:8" x14ac:dyDescent="0.3">
      <c r="A400" s="247"/>
      <c r="B400" s="223" t="s">
        <v>410</v>
      </c>
      <c r="C400" s="213"/>
      <c r="D400" s="213"/>
      <c r="E400" s="213"/>
      <c r="F400" s="213"/>
      <c r="G400" s="230"/>
      <c r="H400" s="294"/>
    </row>
    <row r="401" spans="1:8" x14ac:dyDescent="0.3">
      <c r="A401" s="247"/>
      <c r="B401" s="223" t="s">
        <v>411</v>
      </c>
      <c r="C401" s="213"/>
      <c r="D401" s="213"/>
      <c r="E401" s="213"/>
      <c r="F401" s="213"/>
      <c r="G401" s="230"/>
      <c r="H401" s="294"/>
    </row>
    <row r="402" spans="1:8" x14ac:dyDescent="0.3">
      <c r="A402" s="247"/>
      <c r="B402" s="223" t="s">
        <v>412</v>
      </c>
      <c r="C402" s="213"/>
      <c r="D402" s="213"/>
      <c r="E402" s="213"/>
      <c r="F402" s="213"/>
      <c r="G402" s="230"/>
      <c r="H402" s="294"/>
    </row>
    <row r="403" spans="1:8" x14ac:dyDescent="0.3">
      <c r="A403" s="247"/>
      <c r="B403" s="223"/>
      <c r="C403" s="213"/>
      <c r="D403" s="213"/>
      <c r="E403" s="213"/>
      <c r="F403" s="213"/>
      <c r="G403" s="230"/>
      <c r="H403" s="294"/>
    </row>
    <row r="404" spans="1:8" x14ac:dyDescent="0.3">
      <c r="A404" s="247"/>
      <c r="B404" s="223" t="s">
        <v>413</v>
      </c>
      <c r="C404" s="213"/>
      <c r="D404" s="213"/>
      <c r="E404" s="213"/>
      <c r="F404" s="213"/>
      <c r="G404" s="230"/>
      <c r="H404" s="294"/>
    </row>
    <row r="405" spans="1:8" x14ac:dyDescent="0.3">
      <c r="A405" s="247"/>
      <c r="B405" s="223" t="s">
        <v>414</v>
      </c>
      <c r="C405" s="213"/>
      <c r="D405" s="213"/>
      <c r="E405" s="213"/>
      <c r="F405" s="213"/>
      <c r="G405" s="230"/>
      <c r="H405" s="294"/>
    </row>
    <row r="406" spans="1:8" x14ac:dyDescent="0.3">
      <c r="A406" s="247"/>
      <c r="B406" s="223" t="s">
        <v>415</v>
      </c>
      <c r="C406" s="213"/>
      <c r="D406" s="213"/>
      <c r="E406" s="213"/>
      <c r="F406" s="213"/>
      <c r="G406" s="230"/>
      <c r="H406" s="294"/>
    </row>
    <row r="407" spans="1:8" x14ac:dyDescent="0.3">
      <c r="A407" s="247"/>
      <c r="B407" s="223"/>
      <c r="C407" s="213"/>
      <c r="D407" s="213"/>
      <c r="E407" s="213"/>
      <c r="F407" s="213"/>
      <c r="G407" s="230"/>
      <c r="H407" s="294"/>
    </row>
    <row r="408" spans="1:8" x14ac:dyDescent="0.3">
      <c r="A408" s="247" t="s">
        <v>33</v>
      </c>
      <c r="B408" s="227" t="s">
        <v>416</v>
      </c>
      <c r="C408" s="213"/>
      <c r="D408" s="213"/>
      <c r="E408" s="213"/>
      <c r="F408" s="213"/>
      <c r="G408" s="230"/>
      <c r="H408" s="294"/>
    </row>
    <row r="409" spans="1:8" x14ac:dyDescent="0.3">
      <c r="A409" s="247"/>
      <c r="B409" s="233"/>
      <c r="C409" s="213"/>
      <c r="D409" s="213"/>
      <c r="E409" s="213"/>
      <c r="F409" s="213"/>
      <c r="G409" s="230"/>
      <c r="H409" s="294"/>
    </row>
    <row r="410" spans="1:8" x14ac:dyDescent="0.3">
      <c r="A410" s="247"/>
      <c r="B410" s="223" t="s">
        <v>417</v>
      </c>
      <c r="C410" s="213"/>
      <c r="D410" s="213"/>
      <c r="E410" s="213"/>
      <c r="F410" s="213"/>
      <c r="G410" s="230"/>
      <c r="H410" s="294"/>
    </row>
    <row r="411" spans="1:8" x14ac:dyDescent="0.3">
      <c r="A411" s="247"/>
      <c r="B411" s="223" t="s">
        <v>418</v>
      </c>
      <c r="C411" s="213"/>
      <c r="D411" s="213"/>
      <c r="E411" s="213"/>
      <c r="F411" s="213"/>
      <c r="G411" s="230"/>
      <c r="H411" s="294"/>
    </row>
    <row r="412" spans="1:8" x14ac:dyDescent="0.3">
      <c r="A412" s="247"/>
      <c r="B412" s="223" t="s">
        <v>419</v>
      </c>
      <c r="C412" s="213"/>
      <c r="D412" s="213"/>
      <c r="E412" s="213"/>
      <c r="F412" s="213"/>
      <c r="G412" s="230"/>
      <c r="H412" s="294"/>
    </row>
    <row r="413" spans="1:8" x14ac:dyDescent="0.3">
      <c r="A413" s="247"/>
      <c r="B413" s="223"/>
      <c r="C413" s="213"/>
      <c r="D413" s="213"/>
      <c r="E413" s="213"/>
      <c r="F413" s="213"/>
      <c r="G413" s="230"/>
      <c r="H413" s="294"/>
    </row>
    <row r="414" spans="1:8" x14ac:dyDescent="0.3">
      <c r="A414" s="247"/>
      <c r="B414" s="223" t="s">
        <v>420</v>
      </c>
      <c r="C414" s="213"/>
      <c r="D414" s="213"/>
      <c r="E414" s="213"/>
      <c r="F414" s="213"/>
      <c r="G414" s="230"/>
      <c r="H414" s="294"/>
    </row>
    <row r="415" spans="1:8" x14ac:dyDescent="0.3">
      <c r="A415" s="247"/>
      <c r="B415" s="223" t="s">
        <v>421</v>
      </c>
      <c r="C415" s="213"/>
      <c r="D415" s="213"/>
      <c r="E415" s="213"/>
      <c r="F415" s="213"/>
      <c r="G415" s="230"/>
      <c r="H415" s="294"/>
    </row>
    <row r="416" spans="1:8" x14ac:dyDescent="0.3">
      <c r="A416" s="247"/>
      <c r="B416" s="223" t="s">
        <v>422</v>
      </c>
      <c r="C416" s="213"/>
      <c r="D416" s="213"/>
      <c r="E416" s="213"/>
      <c r="F416" s="213"/>
      <c r="G416" s="230"/>
      <c r="H416" s="294"/>
    </row>
    <row r="417" spans="1:8" x14ac:dyDescent="0.3">
      <c r="A417" s="247"/>
      <c r="B417" s="223" t="s">
        <v>423</v>
      </c>
      <c r="C417" s="213"/>
      <c r="D417" s="213"/>
      <c r="E417" s="213"/>
      <c r="F417" s="213"/>
      <c r="G417" s="230"/>
      <c r="H417" s="294"/>
    </row>
    <row r="418" spans="1:8" x14ac:dyDescent="0.3">
      <c r="A418" s="247"/>
      <c r="B418" s="223" t="s">
        <v>424</v>
      </c>
      <c r="C418" s="213"/>
      <c r="D418" s="213"/>
      <c r="E418" s="213"/>
      <c r="F418" s="213"/>
      <c r="G418" s="230"/>
      <c r="H418" s="294"/>
    </row>
    <row r="419" spans="1:8" x14ac:dyDescent="0.3">
      <c r="A419" s="247"/>
      <c r="B419" s="223"/>
      <c r="C419" s="213"/>
      <c r="D419" s="213"/>
      <c r="E419" s="213"/>
      <c r="F419" s="213"/>
      <c r="G419" s="230"/>
      <c r="H419" s="294"/>
    </row>
    <row r="420" spans="1:8" x14ac:dyDescent="0.3">
      <c r="A420" s="247"/>
      <c r="B420" s="223" t="s">
        <v>425</v>
      </c>
      <c r="C420" s="213"/>
      <c r="D420" s="213"/>
      <c r="E420" s="213"/>
      <c r="F420" s="213"/>
      <c r="G420" s="230"/>
      <c r="H420" s="294"/>
    </row>
    <row r="421" spans="1:8" x14ac:dyDescent="0.3">
      <c r="A421" s="247" t="s">
        <v>33</v>
      </c>
      <c r="B421" s="227" t="s">
        <v>426</v>
      </c>
      <c r="C421" s="213"/>
      <c r="D421" s="213"/>
      <c r="E421" s="213"/>
      <c r="F421" s="213"/>
      <c r="G421" s="230"/>
      <c r="H421" s="294"/>
    </row>
    <row r="422" spans="1:8" x14ac:dyDescent="0.3">
      <c r="A422" s="247"/>
      <c r="B422" s="223"/>
      <c r="C422" s="213"/>
      <c r="D422" s="213"/>
      <c r="E422" s="213"/>
      <c r="F422" s="213"/>
      <c r="G422" s="230"/>
      <c r="H422" s="294"/>
    </row>
    <row r="423" spans="1:8" x14ac:dyDescent="0.3">
      <c r="A423" s="247"/>
      <c r="B423" s="223" t="s">
        <v>427</v>
      </c>
      <c r="C423" s="213"/>
      <c r="D423" s="213"/>
      <c r="E423" s="213"/>
      <c r="F423" s="213"/>
      <c r="G423" s="230"/>
      <c r="H423" s="294"/>
    </row>
    <row r="424" spans="1:8" x14ac:dyDescent="0.3">
      <c r="A424" s="247"/>
      <c r="B424" s="223" t="s">
        <v>428</v>
      </c>
      <c r="C424" s="213"/>
      <c r="D424" s="213"/>
      <c r="E424" s="213"/>
      <c r="F424" s="213"/>
      <c r="G424" s="230"/>
      <c r="H424" s="294"/>
    </row>
    <row r="425" spans="1:8" x14ac:dyDescent="0.3">
      <c r="A425" s="247"/>
      <c r="B425" s="227"/>
      <c r="C425" s="213"/>
      <c r="D425" s="213"/>
      <c r="E425" s="213"/>
      <c r="F425" s="213"/>
      <c r="G425" s="230"/>
      <c r="H425" s="294"/>
    </row>
    <row r="426" spans="1:8" x14ac:dyDescent="0.3">
      <c r="A426" s="247" t="s">
        <v>37</v>
      </c>
      <c r="B426" s="227" t="s">
        <v>429</v>
      </c>
      <c r="C426" s="213"/>
      <c r="D426" s="213"/>
      <c r="E426" s="213"/>
      <c r="F426" s="213"/>
      <c r="G426" s="230"/>
      <c r="H426" s="294"/>
    </row>
    <row r="427" spans="1:8" x14ac:dyDescent="0.3">
      <c r="A427" s="247"/>
      <c r="B427" s="223"/>
      <c r="C427" s="213"/>
      <c r="D427" s="213"/>
      <c r="E427" s="213"/>
      <c r="F427" s="213"/>
      <c r="G427" s="230"/>
      <c r="H427" s="294"/>
    </row>
    <row r="428" spans="1:8" x14ac:dyDescent="0.3">
      <c r="A428" s="247"/>
      <c r="B428" s="223" t="s">
        <v>430</v>
      </c>
      <c r="C428" s="213"/>
      <c r="D428" s="213"/>
      <c r="E428" s="220"/>
      <c r="F428" s="213"/>
      <c r="G428" s="230"/>
      <c r="H428" s="294"/>
    </row>
    <row r="429" spans="1:8" x14ac:dyDescent="0.3">
      <c r="A429" s="247"/>
      <c r="B429" s="223" t="s">
        <v>431</v>
      </c>
      <c r="C429" s="213"/>
      <c r="D429" s="213"/>
      <c r="E429" s="213"/>
      <c r="F429" s="213"/>
      <c r="G429" s="230"/>
      <c r="H429" s="294"/>
    </row>
    <row r="430" spans="1:8" x14ac:dyDescent="0.3">
      <c r="A430" s="247"/>
      <c r="B430" s="223" t="s">
        <v>432</v>
      </c>
      <c r="C430" s="213"/>
      <c r="D430" s="213"/>
      <c r="E430" s="213"/>
      <c r="F430" s="213"/>
      <c r="G430" s="230"/>
      <c r="H430" s="294"/>
    </row>
    <row r="431" spans="1:8" x14ac:dyDescent="0.3">
      <c r="A431" s="247"/>
      <c r="B431" s="223" t="s">
        <v>433</v>
      </c>
      <c r="C431" s="213"/>
      <c r="D431" s="213"/>
      <c r="E431" s="213"/>
      <c r="F431" s="213"/>
      <c r="G431" s="230"/>
      <c r="H431" s="294"/>
    </row>
    <row r="432" spans="1:8" x14ac:dyDescent="0.3">
      <c r="A432" s="247"/>
      <c r="B432" s="223" t="s">
        <v>434</v>
      </c>
      <c r="C432" s="213"/>
      <c r="D432" s="213"/>
      <c r="E432" s="213"/>
      <c r="F432" s="213"/>
      <c r="G432" s="230"/>
      <c r="H432" s="294"/>
    </row>
    <row r="433" spans="1:8" x14ac:dyDescent="0.3">
      <c r="A433" s="247"/>
      <c r="B433" s="223"/>
      <c r="C433" s="213"/>
      <c r="D433" s="213"/>
      <c r="E433" s="213"/>
      <c r="F433" s="213"/>
      <c r="G433" s="230"/>
      <c r="H433" s="294"/>
    </row>
    <row r="434" spans="1:8" x14ac:dyDescent="0.3">
      <c r="A434" s="247"/>
      <c r="B434" s="223"/>
      <c r="C434" s="213"/>
      <c r="D434" s="213"/>
      <c r="E434" s="213"/>
      <c r="F434" s="213"/>
      <c r="G434" s="230"/>
      <c r="H434" s="294"/>
    </row>
    <row r="435" spans="1:8" x14ac:dyDescent="0.3">
      <c r="A435" s="247"/>
      <c r="B435" s="223"/>
      <c r="C435" s="213"/>
      <c r="D435" s="213"/>
      <c r="E435" s="213"/>
      <c r="F435" s="213"/>
      <c r="G435" s="230"/>
      <c r="H435" s="294"/>
    </row>
    <row r="436" spans="1:8" x14ac:dyDescent="0.3">
      <c r="A436" s="247"/>
      <c r="B436" s="223"/>
      <c r="C436" s="213"/>
      <c r="D436" s="213"/>
      <c r="E436" s="220" t="s">
        <v>200</v>
      </c>
      <c r="G436" s="237" t="s">
        <v>201</v>
      </c>
      <c r="H436" s="296"/>
    </row>
    <row r="437" spans="1:8" x14ac:dyDescent="0.3">
      <c r="A437" s="247"/>
      <c r="B437" s="223"/>
      <c r="C437" s="213"/>
      <c r="D437" s="213"/>
      <c r="E437" s="213"/>
      <c r="F437" s="213"/>
      <c r="G437" s="230"/>
      <c r="H437" s="246"/>
    </row>
    <row r="438" spans="1:8" x14ac:dyDescent="0.3">
      <c r="A438" s="247"/>
      <c r="B438" s="223"/>
      <c r="C438" s="213"/>
      <c r="D438" s="213"/>
      <c r="E438" s="213"/>
      <c r="F438" s="213"/>
      <c r="G438" s="230"/>
      <c r="H438" s="246"/>
    </row>
    <row r="439" spans="1:8" x14ac:dyDescent="0.3">
      <c r="A439" s="247"/>
      <c r="B439" s="223"/>
      <c r="C439" s="213"/>
      <c r="D439" s="213"/>
      <c r="E439" s="213"/>
      <c r="F439" s="213"/>
      <c r="G439" s="230"/>
      <c r="H439" s="246"/>
    </row>
    <row r="440" spans="1:8" x14ac:dyDescent="0.3">
      <c r="A440" s="247"/>
      <c r="B440" s="223"/>
      <c r="C440" s="213"/>
      <c r="D440" s="213"/>
      <c r="E440" s="213"/>
      <c r="F440" s="213"/>
      <c r="G440" s="230"/>
      <c r="H440" s="246"/>
    </row>
    <row r="441" spans="1:8" ht="15" thickBot="1" x14ac:dyDescent="0.35">
      <c r="A441" s="248"/>
      <c r="B441" s="260"/>
      <c r="C441" s="250"/>
      <c r="D441" s="250"/>
      <c r="E441" s="250"/>
      <c r="F441" s="250"/>
      <c r="G441" s="261"/>
      <c r="H441" s="251"/>
    </row>
    <row r="442" spans="1:8" x14ac:dyDescent="0.3">
      <c r="A442" s="252" t="s">
        <v>31</v>
      </c>
      <c r="B442" s="287" t="s">
        <v>435</v>
      </c>
      <c r="C442" s="254"/>
      <c r="D442" s="254"/>
      <c r="E442" s="254"/>
      <c r="F442" s="254"/>
      <c r="G442" s="275"/>
      <c r="H442" s="255"/>
    </row>
    <row r="443" spans="1:8" x14ac:dyDescent="0.3">
      <c r="A443" s="247"/>
      <c r="B443" s="223"/>
      <c r="C443" s="213"/>
      <c r="D443" s="213"/>
      <c r="E443" s="213"/>
      <c r="F443" s="213"/>
      <c r="G443" s="230"/>
      <c r="H443" s="246"/>
    </row>
    <row r="444" spans="1:8" x14ac:dyDescent="0.3">
      <c r="A444" s="247"/>
      <c r="B444" s="223" t="s">
        <v>436</v>
      </c>
      <c r="C444" s="213"/>
      <c r="D444" s="213"/>
      <c r="E444" s="213"/>
      <c r="F444" s="213"/>
      <c r="G444" s="230"/>
      <c r="H444" s="246"/>
    </row>
    <row r="445" spans="1:8" x14ac:dyDescent="0.3">
      <c r="A445" s="247"/>
      <c r="B445" s="223" t="s">
        <v>437</v>
      </c>
      <c r="C445" s="213"/>
      <c r="D445" s="213"/>
      <c r="E445" s="213"/>
      <c r="F445" s="213"/>
      <c r="G445" s="230"/>
      <c r="H445" s="246"/>
    </row>
    <row r="446" spans="1:8" x14ac:dyDescent="0.3">
      <c r="A446" s="247" t="s">
        <v>116</v>
      </c>
      <c r="B446" s="223" t="s">
        <v>438</v>
      </c>
      <c r="C446" s="213"/>
      <c r="D446" s="213"/>
      <c r="E446" s="213"/>
      <c r="F446" s="213"/>
      <c r="G446" s="230"/>
      <c r="H446" s="246"/>
    </row>
    <row r="447" spans="1:8" x14ac:dyDescent="0.3">
      <c r="A447" s="247"/>
      <c r="B447" s="223"/>
      <c r="C447" s="213"/>
      <c r="D447" s="213"/>
      <c r="E447" s="213"/>
      <c r="F447" s="213"/>
      <c r="G447" s="230"/>
      <c r="H447" s="246"/>
    </row>
    <row r="448" spans="1:8" x14ac:dyDescent="0.3">
      <c r="A448" s="247"/>
      <c r="B448" s="223" t="s">
        <v>439</v>
      </c>
      <c r="C448" s="213"/>
      <c r="D448" s="213"/>
      <c r="E448" s="213"/>
      <c r="F448" s="213"/>
      <c r="G448" s="230"/>
      <c r="H448" s="246"/>
    </row>
    <row r="449" spans="1:8" x14ac:dyDescent="0.3">
      <c r="A449" s="247"/>
      <c r="B449" s="223" t="s">
        <v>440</v>
      </c>
      <c r="C449" s="213"/>
      <c r="D449" s="213"/>
      <c r="E449" s="213"/>
      <c r="F449" s="213"/>
      <c r="G449" s="230"/>
      <c r="H449" s="294"/>
    </row>
    <row r="450" spans="1:8" x14ac:dyDescent="0.3">
      <c r="A450" s="247"/>
      <c r="B450" s="223"/>
      <c r="C450" s="213"/>
      <c r="D450" s="213"/>
      <c r="E450" s="213"/>
      <c r="F450" s="213"/>
      <c r="G450" s="230"/>
      <c r="H450" s="294"/>
    </row>
    <row r="451" spans="1:8" x14ac:dyDescent="0.3">
      <c r="A451" s="247" t="s">
        <v>216</v>
      </c>
      <c r="B451" s="241" t="s">
        <v>441</v>
      </c>
      <c r="C451" s="213"/>
      <c r="D451" s="213"/>
      <c r="E451" s="213"/>
      <c r="F451" s="213"/>
      <c r="G451" s="230"/>
      <c r="H451" s="294"/>
    </row>
    <row r="452" spans="1:8" x14ac:dyDescent="0.3">
      <c r="A452" s="247"/>
      <c r="B452" s="223"/>
      <c r="C452" s="213"/>
      <c r="D452" s="213"/>
      <c r="E452" s="213"/>
      <c r="F452" s="213"/>
      <c r="G452" s="230"/>
      <c r="H452" s="294"/>
    </row>
    <row r="453" spans="1:8" x14ac:dyDescent="0.3">
      <c r="A453" s="247" t="s">
        <v>33</v>
      </c>
      <c r="B453" s="227" t="s">
        <v>442</v>
      </c>
      <c r="C453" s="213"/>
      <c r="D453" s="213"/>
      <c r="E453" s="213"/>
      <c r="F453" s="213"/>
      <c r="G453" s="230"/>
      <c r="H453" s="294"/>
    </row>
    <row r="454" spans="1:8" x14ac:dyDescent="0.3">
      <c r="A454" s="247"/>
      <c r="B454" s="223"/>
      <c r="C454" s="213"/>
      <c r="D454" s="213"/>
      <c r="E454" s="213"/>
      <c r="F454" s="213"/>
      <c r="G454" s="230"/>
      <c r="H454" s="294"/>
    </row>
    <row r="455" spans="1:8" x14ac:dyDescent="0.3">
      <c r="A455" s="247" t="s">
        <v>216</v>
      </c>
      <c r="B455" s="223" t="s">
        <v>443</v>
      </c>
      <c r="C455" s="213"/>
      <c r="D455" s="213"/>
      <c r="E455" s="213"/>
      <c r="F455" s="213"/>
      <c r="G455" s="230"/>
      <c r="H455" s="294"/>
    </row>
    <row r="456" spans="1:8" x14ac:dyDescent="0.3">
      <c r="A456" s="247"/>
      <c r="B456" s="223" t="s">
        <v>444</v>
      </c>
      <c r="C456" s="213"/>
      <c r="D456" s="213"/>
      <c r="E456" s="213"/>
      <c r="F456" s="213"/>
      <c r="G456" s="230"/>
      <c r="H456" s="294"/>
    </row>
    <row r="457" spans="1:8" x14ac:dyDescent="0.3">
      <c r="A457" s="247"/>
      <c r="B457" s="223" t="s">
        <v>445</v>
      </c>
      <c r="C457" s="213"/>
      <c r="D457" s="213"/>
      <c r="E457" s="213"/>
      <c r="F457" s="213"/>
      <c r="G457" s="230"/>
      <c r="H457" s="294"/>
    </row>
    <row r="458" spans="1:8" x14ac:dyDescent="0.3">
      <c r="A458" s="247"/>
      <c r="B458" s="223"/>
      <c r="C458" s="213"/>
      <c r="D458" s="213"/>
      <c r="E458" s="213"/>
      <c r="F458" s="213"/>
      <c r="G458" s="230"/>
      <c r="H458" s="294"/>
    </row>
    <row r="459" spans="1:8" x14ac:dyDescent="0.3">
      <c r="A459" s="247" t="s">
        <v>37</v>
      </c>
      <c r="B459" s="227" t="s">
        <v>446</v>
      </c>
      <c r="C459" s="213"/>
      <c r="D459" s="213"/>
      <c r="E459" s="213"/>
      <c r="F459" s="213"/>
      <c r="G459" s="230"/>
      <c r="H459" s="294"/>
    </row>
    <row r="460" spans="1:8" x14ac:dyDescent="0.3">
      <c r="A460" s="247"/>
      <c r="B460" s="223"/>
      <c r="C460" s="213"/>
      <c r="D460" s="213"/>
      <c r="E460" s="213"/>
      <c r="F460" s="213"/>
      <c r="G460" s="230"/>
      <c r="H460" s="294"/>
    </row>
    <row r="461" spans="1:8" x14ac:dyDescent="0.3">
      <c r="A461" s="247"/>
      <c r="B461" s="223" t="s">
        <v>447</v>
      </c>
      <c r="C461" s="213"/>
      <c r="D461" s="213"/>
      <c r="E461" s="213"/>
      <c r="F461" s="213"/>
      <c r="G461" s="230"/>
      <c r="H461" s="294"/>
    </row>
    <row r="462" spans="1:8" x14ac:dyDescent="0.3">
      <c r="A462" s="247"/>
      <c r="B462" s="223" t="s">
        <v>448</v>
      </c>
      <c r="C462" s="213"/>
      <c r="D462" s="213"/>
      <c r="E462" s="213"/>
      <c r="F462" s="213"/>
      <c r="G462" s="230"/>
      <c r="H462" s="294"/>
    </row>
    <row r="463" spans="1:8" x14ac:dyDescent="0.3">
      <c r="A463" s="247"/>
      <c r="B463" s="223" t="s">
        <v>449</v>
      </c>
      <c r="C463" s="213"/>
      <c r="D463" s="213"/>
      <c r="E463" s="213"/>
      <c r="F463" s="213"/>
      <c r="G463" s="230"/>
      <c r="H463" s="294"/>
    </row>
    <row r="464" spans="1:8" x14ac:dyDescent="0.3">
      <c r="A464" s="247"/>
      <c r="B464" s="223" t="s">
        <v>450</v>
      </c>
      <c r="C464" s="213"/>
      <c r="D464" s="213"/>
      <c r="E464" s="213"/>
      <c r="F464" s="213"/>
      <c r="G464" s="230"/>
      <c r="H464" s="294"/>
    </row>
    <row r="465" spans="1:8" x14ac:dyDescent="0.3">
      <c r="A465" s="247"/>
      <c r="B465" s="223" t="s">
        <v>451</v>
      </c>
      <c r="C465" s="213"/>
      <c r="D465" s="213"/>
      <c r="E465" s="213"/>
      <c r="F465" s="213"/>
      <c r="G465" s="230"/>
      <c r="H465" s="294"/>
    </row>
    <row r="466" spans="1:8" x14ac:dyDescent="0.3">
      <c r="A466" s="247" t="s">
        <v>452</v>
      </c>
      <c r="B466" s="223" t="s">
        <v>453</v>
      </c>
      <c r="C466" s="213"/>
      <c r="D466" s="213"/>
      <c r="E466" s="213"/>
      <c r="F466" s="213"/>
      <c r="G466" s="230"/>
      <c r="H466" s="294"/>
    </row>
    <row r="467" spans="1:8" x14ac:dyDescent="0.3">
      <c r="A467" s="247"/>
      <c r="B467" s="223" t="s">
        <v>454</v>
      </c>
      <c r="C467" s="213"/>
      <c r="D467" s="213"/>
      <c r="E467" s="213"/>
      <c r="F467" s="213"/>
      <c r="G467" s="230"/>
      <c r="H467" s="294"/>
    </row>
    <row r="468" spans="1:8" x14ac:dyDescent="0.3">
      <c r="A468" s="247"/>
      <c r="B468" s="223" t="s">
        <v>455</v>
      </c>
      <c r="C468" s="213"/>
      <c r="D468" s="213"/>
      <c r="E468" s="213"/>
      <c r="F468" s="213"/>
      <c r="G468" s="230"/>
      <c r="H468" s="294"/>
    </row>
    <row r="469" spans="1:8" x14ac:dyDescent="0.3">
      <c r="A469" s="247"/>
      <c r="B469" s="223"/>
      <c r="C469" s="213"/>
      <c r="D469" s="213"/>
      <c r="E469" s="213"/>
      <c r="F469" s="213"/>
      <c r="G469" s="230"/>
      <c r="H469" s="294"/>
    </row>
    <row r="470" spans="1:8" x14ac:dyDescent="0.3">
      <c r="A470" s="247"/>
      <c r="B470" s="223"/>
      <c r="C470" s="213"/>
      <c r="D470" s="213"/>
      <c r="E470" s="213"/>
      <c r="F470" s="213"/>
      <c r="G470" s="230"/>
      <c r="H470" s="294"/>
    </row>
    <row r="471" spans="1:8" x14ac:dyDescent="0.3">
      <c r="A471" s="247"/>
      <c r="B471" s="223"/>
      <c r="C471" s="213"/>
      <c r="D471" s="213"/>
      <c r="E471" s="213"/>
      <c r="F471" s="213"/>
      <c r="G471" s="230"/>
      <c r="H471" s="294"/>
    </row>
    <row r="472" spans="1:8" x14ac:dyDescent="0.3">
      <c r="A472" s="247"/>
      <c r="B472" s="223"/>
      <c r="C472" s="213"/>
      <c r="D472" s="213"/>
      <c r="E472" s="213"/>
      <c r="F472" s="213"/>
      <c r="G472" s="230"/>
      <c r="H472" s="294"/>
    </row>
    <row r="473" spans="1:8" x14ac:dyDescent="0.3">
      <c r="A473" s="247"/>
      <c r="B473" s="223"/>
      <c r="C473" s="213"/>
      <c r="D473" s="213"/>
      <c r="E473" s="213"/>
      <c r="F473" s="213"/>
      <c r="G473" s="230"/>
      <c r="H473" s="294"/>
    </row>
    <row r="474" spans="1:8" x14ac:dyDescent="0.3">
      <c r="A474" s="247"/>
      <c r="B474" s="223"/>
      <c r="C474" s="213"/>
      <c r="D474" s="213"/>
      <c r="E474" s="213"/>
      <c r="F474" s="213"/>
      <c r="G474" s="230"/>
      <c r="H474" s="294"/>
    </row>
    <row r="475" spans="1:8" x14ac:dyDescent="0.3">
      <c r="A475" s="247"/>
      <c r="B475" s="223"/>
      <c r="C475" s="213"/>
      <c r="D475" s="213"/>
      <c r="E475" s="213"/>
      <c r="F475" s="213"/>
      <c r="G475" s="230"/>
      <c r="H475" s="294"/>
    </row>
    <row r="476" spans="1:8" x14ac:dyDescent="0.3">
      <c r="A476" s="247"/>
      <c r="B476" s="223"/>
      <c r="C476" s="213"/>
      <c r="D476" s="213"/>
      <c r="E476" s="213"/>
      <c r="F476" s="213"/>
      <c r="G476" s="230"/>
      <c r="H476" s="294"/>
    </row>
    <row r="477" spans="1:8" x14ac:dyDescent="0.3">
      <c r="A477" s="247"/>
      <c r="B477" s="223"/>
      <c r="C477" s="213"/>
      <c r="D477" s="213"/>
      <c r="E477" s="213"/>
      <c r="F477" s="213"/>
      <c r="G477" s="230"/>
      <c r="H477" s="294"/>
    </row>
    <row r="478" spans="1:8" x14ac:dyDescent="0.3">
      <c r="A478" s="247"/>
      <c r="B478" s="223"/>
      <c r="C478" s="213"/>
      <c r="D478" s="213"/>
      <c r="E478" s="213"/>
      <c r="F478" s="213"/>
      <c r="G478" s="230"/>
      <c r="H478" s="294"/>
    </row>
    <row r="479" spans="1:8" x14ac:dyDescent="0.3">
      <c r="A479" s="247"/>
      <c r="B479" s="223"/>
      <c r="C479" s="213"/>
      <c r="D479" s="213"/>
      <c r="E479" s="213"/>
      <c r="F479" s="213"/>
      <c r="G479" s="230"/>
      <c r="H479" s="294"/>
    </row>
    <row r="480" spans="1:8" x14ac:dyDescent="0.3">
      <c r="A480" s="247"/>
      <c r="B480" s="223"/>
      <c r="C480" s="213"/>
      <c r="D480" s="213"/>
      <c r="E480" s="213"/>
      <c r="F480" s="213"/>
      <c r="G480" s="230"/>
      <c r="H480" s="294"/>
    </row>
    <row r="481" spans="1:8" x14ac:dyDescent="0.3">
      <c r="A481" s="247"/>
      <c r="B481" s="223"/>
      <c r="C481" s="213"/>
      <c r="D481" s="213"/>
      <c r="E481" s="213"/>
      <c r="F481" s="213"/>
      <c r="G481" s="230"/>
      <c r="H481" s="294"/>
    </row>
    <row r="482" spans="1:8" x14ac:dyDescent="0.3">
      <c r="A482" s="247"/>
      <c r="B482" s="223"/>
      <c r="C482" s="213"/>
      <c r="D482" s="213"/>
      <c r="E482" s="213"/>
      <c r="F482" s="213"/>
      <c r="G482" s="230"/>
      <c r="H482" s="294"/>
    </row>
    <row r="483" spans="1:8" x14ac:dyDescent="0.3">
      <c r="A483" s="247"/>
      <c r="B483" s="223"/>
      <c r="C483" s="213"/>
      <c r="D483" s="213"/>
      <c r="E483" s="213"/>
      <c r="F483" s="213"/>
      <c r="G483" s="230"/>
      <c r="H483" s="294"/>
    </row>
    <row r="484" spans="1:8" x14ac:dyDescent="0.3">
      <c r="A484" s="247"/>
      <c r="B484" s="223"/>
      <c r="C484" s="213"/>
      <c r="D484" s="213"/>
      <c r="E484" s="213"/>
      <c r="F484" s="213"/>
      <c r="G484" s="230"/>
      <c r="H484" s="294"/>
    </row>
    <row r="485" spans="1:8" x14ac:dyDescent="0.3">
      <c r="A485" s="247"/>
      <c r="B485" s="223"/>
      <c r="C485" s="213"/>
      <c r="D485" s="213"/>
      <c r="E485" s="213"/>
      <c r="F485" s="213"/>
      <c r="G485" s="230"/>
      <c r="H485" s="294"/>
    </row>
    <row r="486" spans="1:8" x14ac:dyDescent="0.3">
      <c r="A486" s="247"/>
      <c r="B486" s="223"/>
      <c r="C486" s="213"/>
      <c r="D486" s="213"/>
      <c r="E486" s="213"/>
      <c r="F486" s="213"/>
      <c r="G486" s="230"/>
      <c r="H486" s="294"/>
    </row>
    <row r="487" spans="1:8" x14ac:dyDescent="0.3">
      <c r="A487" s="247"/>
      <c r="B487" s="223"/>
      <c r="C487" s="213"/>
      <c r="D487" s="213"/>
      <c r="E487" s="213"/>
      <c r="F487" s="213"/>
      <c r="G487" s="230"/>
      <c r="H487" s="294"/>
    </row>
    <row r="488" spans="1:8" x14ac:dyDescent="0.3">
      <c r="A488" s="247"/>
      <c r="B488" s="223"/>
      <c r="C488" s="213"/>
      <c r="D488" s="213"/>
      <c r="E488" s="213"/>
      <c r="F488" s="213"/>
      <c r="G488" s="230"/>
      <c r="H488" s="294"/>
    </row>
    <row r="489" spans="1:8" x14ac:dyDescent="0.3">
      <c r="A489" s="247"/>
      <c r="B489" s="223"/>
      <c r="C489" s="213"/>
      <c r="D489" s="213"/>
      <c r="E489" s="220" t="s">
        <v>200</v>
      </c>
      <c r="G489" s="237" t="s">
        <v>201</v>
      </c>
      <c r="H489" s="296"/>
    </row>
    <row r="490" spans="1:8" ht="15" thickBot="1" x14ac:dyDescent="0.35">
      <c r="A490" s="248"/>
      <c r="B490" s="260"/>
      <c r="C490" s="250"/>
      <c r="D490" s="250"/>
      <c r="E490" s="250"/>
      <c r="F490" s="250"/>
      <c r="G490" s="261"/>
      <c r="H490" s="251"/>
    </row>
    <row r="491" spans="1:8" x14ac:dyDescent="0.3">
      <c r="A491" s="252"/>
      <c r="B491" s="288"/>
      <c r="C491" s="254"/>
      <c r="D491" s="254"/>
      <c r="E491" s="254"/>
      <c r="F491" s="254"/>
      <c r="G491" s="275"/>
      <c r="H491" s="255"/>
    </row>
    <row r="492" spans="1:8" x14ac:dyDescent="0.3">
      <c r="A492" s="247"/>
      <c r="B492" s="223"/>
      <c r="C492" s="213"/>
      <c r="D492" s="213"/>
      <c r="E492" s="213"/>
      <c r="F492" s="213"/>
      <c r="G492" s="230"/>
      <c r="H492" s="246"/>
    </row>
    <row r="493" spans="1:8" x14ac:dyDescent="0.3">
      <c r="A493" s="247"/>
      <c r="B493" s="223"/>
      <c r="C493" s="213"/>
      <c r="D493" s="213"/>
      <c r="E493" s="234" t="s">
        <v>456</v>
      </c>
      <c r="F493" s="213"/>
      <c r="G493" s="230"/>
      <c r="H493" s="289"/>
    </row>
    <row r="494" spans="1:8" x14ac:dyDescent="0.3">
      <c r="A494" s="247"/>
      <c r="B494" s="223"/>
      <c r="C494" s="213"/>
      <c r="D494" s="213"/>
      <c r="E494" s="214"/>
      <c r="F494" s="213"/>
      <c r="G494" s="230"/>
      <c r="H494" s="289"/>
    </row>
    <row r="495" spans="1:8" x14ac:dyDescent="0.3">
      <c r="A495" s="247"/>
      <c r="B495" s="223"/>
      <c r="C495" s="213" t="s">
        <v>457</v>
      </c>
      <c r="D495" s="213"/>
      <c r="E495" s="213"/>
      <c r="F495" s="213"/>
      <c r="G495" s="230"/>
      <c r="H495" s="297"/>
    </row>
    <row r="496" spans="1:8" x14ac:dyDescent="0.3">
      <c r="A496" s="247"/>
      <c r="B496" s="223"/>
      <c r="C496" s="213"/>
      <c r="D496" s="213"/>
      <c r="E496" s="214"/>
      <c r="F496" s="213"/>
      <c r="G496" s="230"/>
      <c r="H496" s="297"/>
    </row>
    <row r="497" spans="1:8" x14ac:dyDescent="0.3">
      <c r="A497" s="247"/>
      <c r="B497" s="223"/>
      <c r="C497" s="213" t="s">
        <v>457</v>
      </c>
      <c r="D497" s="213"/>
      <c r="E497" s="214"/>
      <c r="F497" s="213"/>
      <c r="G497" s="230"/>
      <c r="H497" s="297"/>
    </row>
    <row r="498" spans="1:8" x14ac:dyDescent="0.3">
      <c r="A498" s="247"/>
      <c r="B498" s="223"/>
      <c r="C498" s="213"/>
      <c r="D498" s="213"/>
      <c r="E498" s="214"/>
      <c r="F498" s="213"/>
      <c r="G498" s="230"/>
      <c r="H498" s="297"/>
    </row>
    <row r="499" spans="1:8" x14ac:dyDescent="0.3">
      <c r="A499" s="247"/>
      <c r="B499" s="223"/>
      <c r="C499" s="213" t="s">
        <v>457</v>
      </c>
      <c r="D499" s="213"/>
      <c r="E499" s="214"/>
      <c r="F499" s="213"/>
      <c r="G499" s="230"/>
      <c r="H499" s="297"/>
    </row>
    <row r="500" spans="1:8" x14ac:dyDescent="0.3">
      <c r="A500" s="247"/>
      <c r="B500" s="223"/>
      <c r="C500" s="213"/>
      <c r="D500" s="213"/>
      <c r="E500" s="214"/>
      <c r="F500" s="213"/>
      <c r="G500" s="230"/>
      <c r="H500" s="297"/>
    </row>
    <row r="501" spans="1:8" x14ac:dyDescent="0.3">
      <c r="A501" s="247"/>
      <c r="B501" s="223"/>
      <c r="C501" s="213" t="s">
        <v>457</v>
      </c>
      <c r="D501" s="213"/>
      <c r="E501" s="214"/>
      <c r="F501" s="213"/>
      <c r="G501" s="230"/>
      <c r="H501" s="297"/>
    </row>
    <row r="502" spans="1:8" x14ac:dyDescent="0.3">
      <c r="A502" s="247"/>
      <c r="B502" s="223"/>
      <c r="C502" s="213"/>
      <c r="D502" s="213"/>
      <c r="E502" s="214"/>
      <c r="F502" s="213"/>
      <c r="G502" s="230"/>
      <c r="H502" s="297"/>
    </row>
    <row r="503" spans="1:8" x14ac:dyDescent="0.3">
      <c r="A503" s="247"/>
      <c r="B503" s="223"/>
      <c r="C503" s="213" t="s">
        <v>457</v>
      </c>
      <c r="D503" s="213"/>
      <c r="E503" s="214"/>
      <c r="F503" s="213"/>
      <c r="G503" s="230"/>
      <c r="H503" s="297"/>
    </row>
    <row r="504" spans="1:8" x14ac:dyDescent="0.3">
      <c r="A504" s="247"/>
      <c r="B504" s="223"/>
      <c r="C504" s="213"/>
      <c r="D504" s="213"/>
      <c r="E504" s="214"/>
      <c r="F504" s="213"/>
      <c r="G504" s="230"/>
      <c r="H504" s="297"/>
    </row>
    <row r="505" spans="1:8" x14ac:dyDescent="0.3">
      <c r="A505" s="247"/>
      <c r="B505" s="223"/>
      <c r="C505" s="213" t="s">
        <v>457</v>
      </c>
      <c r="D505" s="213"/>
      <c r="E505" s="214"/>
      <c r="F505" s="213"/>
      <c r="G505" s="230"/>
      <c r="H505" s="297"/>
    </row>
    <row r="506" spans="1:8" x14ac:dyDescent="0.3">
      <c r="A506" s="247"/>
      <c r="B506" s="223"/>
      <c r="C506" s="213"/>
      <c r="D506" s="213"/>
      <c r="E506" s="214"/>
      <c r="F506" s="213"/>
      <c r="G506" s="230"/>
      <c r="H506" s="297"/>
    </row>
    <row r="507" spans="1:8" x14ac:dyDescent="0.3">
      <c r="A507" s="247"/>
      <c r="B507" s="223"/>
      <c r="C507" s="213" t="s">
        <v>457</v>
      </c>
      <c r="D507" s="213"/>
      <c r="E507" s="214"/>
      <c r="F507" s="213"/>
      <c r="G507" s="230"/>
      <c r="H507" s="297"/>
    </row>
    <row r="508" spans="1:8" x14ac:dyDescent="0.3">
      <c r="A508" s="247"/>
      <c r="B508" s="223"/>
      <c r="C508" s="213"/>
      <c r="D508" s="213"/>
      <c r="E508" s="214"/>
      <c r="F508" s="213"/>
      <c r="G508" s="230"/>
      <c r="H508" s="297"/>
    </row>
    <row r="509" spans="1:8" x14ac:dyDescent="0.3">
      <c r="A509" s="247"/>
      <c r="B509" s="223"/>
      <c r="C509" s="213" t="s">
        <v>457</v>
      </c>
      <c r="D509" s="213"/>
      <c r="E509" s="214"/>
      <c r="F509" s="213"/>
      <c r="G509" s="230"/>
      <c r="H509" s="297"/>
    </row>
    <row r="510" spans="1:8" x14ac:dyDescent="0.3">
      <c r="A510" s="247"/>
      <c r="B510" s="223"/>
      <c r="C510" s="213"/>
      <c r="D510" s="213"/>
      <c r="E510" s="214"/>
      <c r="F510" s="213"/>
      <c r="G510" s="230"/>
      <c r="H510" s="297"/>
    </row>
    <row r="511" spans="1:8" x14ac:dyDescent="0.3">
      <c r="A511" s="247"/>
      <c r="B511" s="223"/>
      <c r="C511" s="213"/>
      <c r="D511" s="213"/>
      <c r="E511" s="214"/>
      <c r="F511" s="213"/>
      <c r="G511" s="230"/>
      <c r="H511" s="297"/>
    </row>
    <row r="512" spans="1:8" x14ac:dyDescent="0.3">
      <c r="A512" s="247"/>
      <c r="B512" s="223"/>
      <c r="C512" s="213"/>
      <c r="D512" s="213"/>
      <c r="E512" s="214"/>
      <c r="F512" s="213"/>
      <c r="G512" s="230"/>
      <c r="H512" s="297"/>
    </row>
    <row r="513" spans="1:8" x14ac:dyDescent="0.3">
      <c r="A513" s="247"/>
      <c r="B513" s="223"/>
      <c r="C513" s="213"/>
      <c r="D513" s="213"/>
      <c r="E513" s="214"/>
      <c r="F513" s="213"/>
      <c r="G513" s="230"/>
      <c r="H513" s="297"/>
    </row>
    <row r="514" spans="1:8" x14ac:dyDescent="0.3">
      <c r="A514" s="247"/>
      <c r="B514" s="223"/>
      <c r="C514" s="213"/>
      <c r="D514" s="213"/>
      <c r="E514" s="214"/>
      <c r="F514" s="213"/>
      <c r="G514" s="230"/>
      <c r="H514" s="297"/>
    </row>
    <row r="515" spans="1:8" x14ac:dyDescent="0.3">
      <c r="A515" s="247"/>
      <c r="B515" s="223"/>
      <c r="C515" s="213"/>
      <c r="D515" s="213"/>
      <c r="E515" s="214"/>
      <c r="F515" s="213"/>
      <c r="G515" s="230"/>
      <c r="H515" s="297"/>
    </row>
    <row r="516" spans="1:8" x14ac:dyDescent="0.3">
      <c r="A516" s="247"/>
      <c r="B516" s="223"/>
      <c r="C516" s="213"/>
      <c r="D516" s="213"/>
      <c r="E516" s="214"/>
      <c r="F516" s="213"/>
      <c r="G516" s="230"/>
      <c r="H516" s="297"/>
    </row>
    <row r="517" spans="1:8" x14ac:dyDescent="0.3">
      <c r="A517" s="247"/>
      <c r="B517" s="223"/>
      <c r="C517" s="213"/>
      <c r="D517" s="213"/>
      <c r="E517" s="214"/>
      <c r="F517" s="213"/>
      <c r="G517" s="230"/>
      <c r="H517" s="297"/>
    </row>
    <row r="518" spans="1:8" x14ac:dyDescent="0.3">
      <c r="A518" s="247"/>
      <c r="B518" s="223"/>
      <c r="C518" s="213"/>
      <c r="D518" s="213"/>
      <c r="E518" s="214"/>
      <c r="F518" s="213"/>
      <c r="G518" s="230"/>
      <c r="H518" s="297"/>
    </row>
    <row r="519" spans="1:8" x14ac:dyDescent="0.3">
      <c r="A519" s="247"/>
      <c r="B519" s="223"/>
      <c r="C519" s="213"/>
      <c r="D519" s="213"/>
      <c r="E519" s="214"/>
      <c r="F519" s="213"/>
      <c r="G519" s="230"/>
      <c r="H519" s="297"/>
    </row>
    <row r="520" spans="1:8" x14ac:dyDescent="0.3">
      <c r="A520" s="247"/>
      <c r="B520" s="223"/>
      <c r="C520" s="213"/>
      <c r="D520" s="213"/>
      <c r="E520" s="214"/>
      <c r="F520" s="213"/>
      <c r="G520" s="230"/>
      <c r="H520" s="297"/>
    </row>
    <row r="521" spans="1:8" x14ac:dyDescent="0.3">
      <c r="A521" s="247"/>
      <c r="B521" s="223"/>
      <c r="C521" s="213"/>
      <c r="D521" s="213"/>
      <c r="E521" s="214"/>
      <c r="F521" s="213"/>
      <c r="G521" s="230"/>
      <c r="H521" s="297"/>
    </row>
    <row r="522" spans="1:8" x14ac:dyDescent="0.3">
      <c r="A522" s="247"/>
      <c r="B522" s="223"/>
      <c r="C522" s="213"/>
      <c r="D522" s="213"/>
      <c r="E522" s="214"/>
      <c r="F522" s="213"/>
      <c r="G522" s="230"/>
      <c r="H522" s="297"/>
    </row>
    <row r="523" spans="1:8" x14ac:dyDescent="0.3">
      <c r="A523" s="247"/>
      <c r="B523" s="223"/>
      <c r="C523" s="213"/>
      <c r="D523" s="213"/>
      <c r="E523" s="214"/>
      <c r="F523" s="213"/>
      <c r="G523" s="230"/>
      <c r="H523" s="297"/>
    </row>
    <row r="524" spans="1:8" x14ac:dyDescent="0.3">
      <c r="A524" s="247"/>
      <c r="B524" s="223"/>
      <c r="C524" s="213"/>
      <c r="D524" s="213"/>
      <c r="E524" s="214"/>
      <c r="F524" s="213"/>
      <c r="G524" s="230"/>
      <c r="H524" s="297"/>
    </row>
    <row r="525" spans="1:8" x14ac:dyDescent="0.3">
      <c r="A525" s="247"/>
      <c r="B525" s="223"/>
      <c r="C525" s="213"/>
      <c r="D525" s="213"/>
      <c r="E525" s="214"/>
      <c r="F525" s="213"/>
      <c r="G525" s="230"/>
      <c r="H525" s="297"/>
    </row>
    <row r="526" spans="1:8" x14ac:dyDescent="0.3">
      <c r="A526" s="247"/>
      <c r="B526" s="223"/>
      <c r="C526" s="213"/>
      <c r="D526" s="213"/>
      <c r="E526" s="214"/>
      <c r="F526" s="213"/>
      <c r="G526" s="230"/>
      <c r="H526" s="297"/>
    </row>
    <row r="527" spans="1:8" x14ac:dyDescent="0.3">
      <c r="A527" s="247"/>
      <c r="B527" s="223"/>
      <c r="C527" s="213"/>
      <c r="D527" s="213"/>
      <c r="E527" s="214"/>
      <c r="F527" s="213"/>
      <c r="G527" s="230"/>
      <c r="H527" s="297"/>
    </row>
    <row r="528" spans="1:8" x14ac:dyDescent="0.3">
      <c r="A528" s="247"/>
      <c r="B528" s="223"/>
      <c r="C528" s="213"/>
      <c r="D528" s="213"/>
      <c r="E528" s="214"/>
      <c r="F528" s="213"/>
      <c r="G528" s="230"/>
      <c r="H528" s="298"/>
    </row>
    <row r="529" spans="1:8" x14ac:dyDescent="0.3">
      <c r="A529" s="247"/>
      <c r="B529" s="235"/>
      <c r="C529" s="236"/>
      <c r="D529" s="236"/>
      <c r="E529" s="236"/>
      <c r="F529" s="220"/>
      <c r="G529" s="230"/>
      <c r="H529" s="297"/>
    </row>
    <row r="530" spans="1:8" ht="30" customHeight="1" x14ac:dyDescent="0.3">
      <c r="A530" s="299"/>
      <c r="B530" s="495" t="s">
        <v>458</v>
      </c>
      <c r="C530" s="496"/>
      <c r="D530" s="496"/>
      <c r="E530" s="496"/>
      <c r="F530" s="496"/>
      <c r="G530" s="300"/>
      <c r="H530" s="301"/>
    </row>
    <row r="531" spans="1:8" x14ac:dyDescent="0.3">
      <c r="A531" s="247"/>
      <c r="B531" s="223"/>
      <c r="C531" s="213"/>
      <c r="D531" s="213"/>
      <c r="E531" s="213"/>
      <c r="F531" s="213"/>
      <c r="G531" s="240"/>
      <c r="H531" s="290"/>
    </row>
    <row r="532" spans="1:8" ht="15" thickBot="1" x14ac:dyDescent="0.35">
      <c r="A532" s="247"/>
      <c r="B532" s="223"/>
      <c r="C532" s="213"/>
      <c r="D532" s="213"/>
      <c r="E532" s="213"/>
      <c r="F532" s="213"/>
      <c r="G532" s="230"/>
      <c r="H532" s="291"/>
    </row>
    <row r="533" spans="1:8" ht="15" thickTop="1" x14ac:dyDescent="0.3">
      <c r="A533" s="247"/>
      <c r="B533" s="223"/>
      <c r="C533" s="213"/>
      <c r="D533" s="213"/>
      <c r="E533" s="213"/>
      <c r="F533" s="213"/>
      <c r="G533" s="230"/>
      <c r="H533" s="289"/>
    </row>
    <row r="534" spans="1:8" x14ac:dyDescent="0.3">
      <c r="A534" s="247"/>
      <c r="B534" s="223"/>
      <c r="C534" s="213"/>
      <c r="D534" s="213"/>
      <c r="E534" s="213"/>
      <c r="F534" s="213"/>
      <c r="G534" s="230"/>
      <c r="H534" s="289"/>
    </row>
    <row r="535" spans="1:8" x14ac:dyDescent="0.3">
      <c r="A535" s="247"/>
      <c r="B535" s="223"/>
      <c r="C535" s="213"/>
      <c r="D535" s="213"/>
      <c r="E535" s="213"/>
      <c r="F535" s="213"/>
      <c r="G535" s="230"/>
      <c r="H535" s="289"/>
    </row>
    <row r="536" spans="1:8" x14ac:dyDescent="0.3">
      <c r="A536" s="247"/>
      <c r="B536" s="223"/>
      <c r="C536" s="213"/>
      <c r="D536" s="213"/>
      <c r="E536" s="213"/>
      <c r="F536" s="213"/>
      <c r="G536" s="230"/>
      <c r="H536" s="289"/>
    </row>
    <row r="537" spans="1:8" x14ac:dyDescent="0.3">
      <c r="A537" s="247"/>
      <c r="B537" s="223"/>
      <c r="C537" s="213"/>
      <c r="D537" s="213"/>
      <c r="E537" s="213"/>
      <c r="F537" s="213"/>
      <c r="G537" s="230"/>
      <c r="H537" s="289"/>
    </row>
    <row r="538" spans="1:8" ht="15" thickBot="1" x14ac:dyDescent="0.35">
      <c r="A538" s="248"/>
      <c r="B538" s="279"/>
      <c r="C538" s="250"/>
      <c r="D538" s="250"/>
      <c r="E538" s="250"/>
      <c r="F538" s="250"/>
      <c r="G538" s="261"/>
      <c r="H538" s="292"/>
    </row>
  </sheetData>
  <mergeCells count="2">
    <mergeCell ref="B530:F530"/>
    <mergeCell ref="B99:G99"/>
  </mergeCells>
  <pageMargins left="0.15748031496062992" right="0" top="0.51181102362204722" bottom="0.51181102362204722" header="0.31496062992125984" footer="0.31496062992125984"/>
  <pageSetup orientation="portrait" horizontalDpi="200" verticalDpi="200" r:id="rId1"/>
  <headerFooter>
    <oddHeader>&amp;L&amp;"Andalus,Bold Italic"&amp;8Slaughter House&amp;R&amp;"Andalus,Bold Italic"&amp;8Preliminaries</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2"/>
  <sheetViews>
    <sheetView tabSelected="1" workbookViewId="0">
      <selection activeCell="E4" sqref="E4"/>
    </sheetView>
  </sheetViews>
  <sheetFormatPr defaultRowHeight="14.4" x14ac:dyDescent="0.3"/>
  <cols>
    <col min="1" max="1" width="8.109375" customWidth="1"/>
    <col min="2" max="2" width="45" customWidth="1"/>
    <col min="3" max="3" width="9.33203125" bestFit="1" customWidth="1"/>
    <col min="5" max="5" width="11" bestFit="1" customWidth="1"/>
    <col min="6" max="6" width="13.44140625" customWidth="1"/>
  </cols>
  <sheetData>
    <row r="1" spans="1:6" ht="23.4" x14ac:dyDescent="0.45">
      <c r="A1" s="9" t="s">
        <v>474</v>
      </c>
      <c r="B1" s="6"/>
      <c r="C1" s="6"/>
      <c r="D1" s="6"/>
      <c r="E1" s="6"/>
      <c r="F1" s="6"/>
    </row>
    <row r="2" spans="1:6" ht="24" thickBot="1" x14ac:dyDescent="0.5">
      <c r="A2" s="9"/>
      <c r="B2" s="6"/>
      <c r="C2" s="6"/>
      <c r="D2" s="6"/>
      <c r="E2" s="6"/>
      <c r="F2" s="6"/>
    </row>
    <row r="3" spans="1:6" ht="15" thickBot="1" x14ac:dyDescent="0.35">
      <c r="A3" s="3" t="s">
        <v>0</v>
      </c>
      <c r="B3" s="193" t="s">
        <v>1</v>
      </c>
      <c r="C3" s="194" t="s">
        <v>28</v>
      </c>
      <c r="D3" s="194" t="s">
        <v>29</v>
      </c>
      <c r="E3" s="195" t="s">
        <v>30</v>
      </c>
      <c r="F3" s="196" t="s">
        <v>77</v>
      </c>
    </row>
    <row r="4" spans="1:6" x14ac:dyDescent="0.3">
      <c r="A4" s="45"/>
      <c r="B4" s="10"/>
      <c r="C4" s="22"/>
      <c r="D4" s="22"/>
      <c r="E4" s="25"/>
      <c r="F4" s="46"/>
    </row>
    <row r="5" spans="1:6" x14ac:dyDescent="0.3">
      <c r="A5" s="47" t="s">
        <v>31</v>
      </c>
      <c r="B5" s="11" t="s">
        <v>34</v>
      </c>
      <c r="C5" s="23"/>
      <c r="D5" s="24"/>
      <c r="E5" s="26"/>
      <c r="F5" s="48"/>
    </row>
    <row r="6" spans="1:6" x14ac:dyDescent="0.3">
      <c r="A6" s="47"/>
      <c r="B6" s="12"/>
      <c r="C6" s="23"/>
      <c r="D6" s="24"/>
      <c r="E6" s="26"/>
      <c r="F6" s="48"/>
    </row>
    <row r="7" spans="1:6" ht="41.4" x14ac:dyDescent="0.3">
      <c r="A7" s="49">
        <v>1.1000000000000001</v>
      </c>
      <c r="B7" s="13" t="s">
        <v>65</v>
      </c>
      <c r="C7" s="27">
        <v>180</v>
      </c>
      <c r="D7" s="23" t="s">
        <v>32</v>
      </c>
      <c r="E7" s="26"/>
      <c r="F7" s="126"/>
    </row>
    <row r="8" spans="1:6" x14ac:dyDescent="0.3">
      <c r="A8" s="49"/>
      <c r="B8" s="13"/>
      <c r="C8" s="27"/>
      <c r="D8" s="23"/>
      <c r="E8" s="26"/>
      <c r="F8" s="126"/>
    </row>
    <row r="9" spans="1:6" ht="41.4" x14ac:dyDescent="0.3">
      <c r="A9" s="49">
        <v>1.2</v>
      </c>
      <c r="B9" s="14" t="s">
        <v>85</v>
      </c>
      <c r="C9" s="27">
        <v>51</v>
      </c>
      <c r="D9" s="23" t="s">
        <v>36</v>
      </c>
      <c r="E9" s="26"/>
      <c r="F9" s="126"/>
    </row>
    <row r="10" spans="1:6" x14ac:dyDescent="0.3">
      <c r="A10" s="49"/>
      <c r="B10" s="14"/>
      <c r="C10" s="27"/>
      <c r="D10" s="23"/>
      <c r="E10" s="26"/>
      <c r="F10" s="126"/>
    </row>
    <row r="11" spans="1:6" x14ac:dyDescent="0.3">
      <c r="A11" s="49">
        <v>1.3</v>
      </c>
      <c r="B11" s="14" t="s">
        <v>66</v>
      </c>
      <c r="C11" s="27">
        <v>18</v>
      </c>
      <c r="D11" s="23" t="s">
        <v>36</v>
      </c>
      <c r="E11" s="26"/>
      <c r="F11" s="126"/>
    </row>
    <row r="12" spans="1:6" x14ac:dyDescent="0.3">
      <c r="A12" s="49"/>
      <c r="B12" s="14"/>
      <c r="C12" s="27"/>
      <c r="D12" s="23"/>
      <c r="E12" s="26"/>
      <c r="F12" s="126"/>
    </row>
    <row r="13" spans="1:6" ht="27.6" x14ac:dyDescent="0.3">
      <c r="A13" s="49">
        <v>1.4</v>
      </c>
      <c r="B13" s="13" t="s">
        <v>67</v>
      </c>
      <c r="C13" s="28">
        <v>34</v>
      </c>
      <c r="D13" s="23" t="s">
        <v>36</v>
      </c>
      <c r="E13" s="26"/>
      <c r="F13" s="126"/>
    </row>
    <row r="14" spans="1:6" x14ac:dyDescent="0.3">
      <c r="A14" s="49"/>
      <c r="B14" s="13"/>
      <c r="C14" s="28"/>
      <c r="D14" s="23"/>
      <c r="E14" s="26"/>
      <c r="F14" s="126"/>
    </row>
    <row r="15" spans="1:6" x14ac:dyDescent="0.3">
      <c r="A15" s="49">
        <v>1.5</v>
      </c>
      <c r="B15" s="13" t="s">
        <v>68</v>
      </c>
      <c r="C15" s="28">
        <v>90</v>
      </c>
      <c r="D15" s="23" t="s">
        <v>36</v>
      </c>
      <c r="E15" s="26"/>
      <c r="F15" s="126"/>
    </row>
    <row r="16" spans="1:6" x14ac:dyDescent="0.3">
      <c r="A16" s="49"/>
      <c r="B16" s="13"/>
      <c r="C16" s="28"/>
      <c r="D16" s="23"/>
      <c r="E16" s="26"/>
      <c r="F16" s="126"/>
    </row>
    <row r="17" spans="1:6" ht="55.2" x14ac:dyDescent="0.3">
      <c r="A17" s="49">
        <v>1.6</v>
      </c>
      <c r="B17" s="13" t="s">
        <v>69</v>
      </c>
      <c r="C17" s="27">
        <v>180</v>
      </c>
      <c r="D17" s="23" t="s">
        <v>32</v>
      </c>
      <c r="E17" s="26"/>
      <c r="F17" s="126"/>
    </row>
    <row r="18" spans="1:6" x14ac:dyDescent="0.3">
      <c r="A18" s="49"/>
      <c r="B18" s="13"/>
      <c r="C18" s="27"/>
      <c r="D18" s="23"/>
      <c r="E18" s="26"/>
      <c r="F18" s="126"/>
    </row>
    <row r="19" spans="1:6" ht="41.4" x14ac:dyDescent="0.3">
      <c r="A19" s="49">
        <v>1.7</v>
      </c>
      <c r="B19" s="14" t="s">
        <v>70</v>
      </c>
      <c r="C19" s="27">
        <v>132</v>
      </c>
      <c r="D19" s="23" t="s">
        <v>32</v>
      </c>
      <c r="E19" s="26"/>
      <c r="F19" s="126"/>
    </row>
    <row r="20" spans="1:6" x14ac:dyDescent="0.3">
      <c r="A20" s="49"/>
      <c r="B20" s="15"/>
      <c r="C20" s="27"/>
      <c r="D20" s="23"/>
      <c r="E20" s="26"/>
      <c r="F20" s="126"/>
    </row>
    <row r="21" spans="1:6" ht="41.4" x14ac:dyDescent="0.3">
      <c r="A21" s="49">
        <v>1.8</v>
      </c>
      <c r="B21" s="15" t="s">
        <v>86</v>
      </c>
      <c r="C21" s="27">
        <v>65</v>
      </c>
      <c r="D21" s="23" t="s">
        <v>32</v>
      </c>
      <c r="E21" s="26"/>
      <c r="F21" s="126"/>
    </row>
    <row r="22" spans="1:6" x14ac:dyDescent="0.3">
      <c r="A22" s="49"/>
      <c r="B22" s="15"/>
      <c r="C22" s="27"/>
      <c r="D22" s="23"/>
      <c r="E22" s="26"/>
      <c r="F22" s="126"/>
    </row>
    <row r="23" spans="1:6" x14ac:dyDescent="0.3">
      <c r="A23" s="49"/>
      <c r="B23" s="15"/>
      <c r="C23" s="27"/>
      <c r="D23" s="23"/>
      <c r="E23" s="26"/>
      <c r="F23" s="126"/>
    </row>
    <row r="24" spans="1:6" x14ac:dyDescent="0.3">
      <c r="A24" s="49"/>
      <c r="B24" s="15"/>
      <c r="C24" s="27"/>
      <c r="D24" s="23"/>
      <c r="E24" s="26"/>
      <c r="F24" s="126"/>
    </row>
    <row r="25" spans="1:6" x14ac:dyDescent="0.3">
      <c r="A25" s="49"/>
      <c r="B25" s="15"/>
      <c r="C25" s="27"/>
      <c r="D25" s="23"/>
      <c r="E25" s="26"/>
      <c r="F25" s="126"/>
    </row>
    <row r="26" spans="1:6" x14ac:dyDescent="0.3">
      <c r="A26" s="49"/>
      <c r="B26" s="15"/>
      <c r="C26" s="27"/>
      <c r="D26" s="23"/>
      <c r="E26" s="26"/>
      <c r="F26" s="126"/>
    </row>
    <row r="27" spans="1:6" x14ac:dyDescent="0.3">
      <c r="A27" s="49"/>
      <c r="B27" s="15"/>
      <c r="C27" s="27"/>
      <c r="D27" s="23"/>
      <c r="E27" s="26"/>
      <c r="F27" s="126"/>
    </row>
    <row r="28" spans="1:6" x14ac:dyDescent="0.3">
      <c r="A28" s="49"/>
      <c r="B28" s="15"/>
      <c r="C28" s="27"/>
      <c r="D28" s="23"/>
      <c r="E28" s="26"/>
      <c r="F28" s="126"/>
    </row>
    <row r="29" spans="1:6" ht="15" thickBot="1" x14ac:dyDescent="0.35">
      <c r="A29" s="49"/>
      <c r="B29" s="15"/>
      <c r="C29" s="27"/>
      <c r="D29" s="23"/>
      <c r="E29" s="26"/>
      <c r="F29" s="126"/>
    </row>
    <row r="30" spans="1:6" ht="15" thickBot="1" x14ac:dyDescent="0.35">
      <c r="A30" s="132"/>
      <c r="B30" s="144" t="s">
        <v>118</v>
      </c>
      <c r="C30" s="145"/>
      <c r="D30" s="146"/>
      <c r="E30" s="147"/>
      <c r="F30" s="148"/>
    </row>
    <row r="31" spans="1:6" x14ac:dyDescent="0.3">
      <c r="A31" s="50"/>
      <c r="B31" s="51"/>
      <c r="C31" s="52"/>
      <c r="D31" s="78"/>
      <c r="E31" s="53"/>
      <c r="F31" s="54"/>
    </row>
    <row r="32" spans="1:6" x14ac:dyDescent="0.3">
      <c r="A32" s="55" t="s">
        <v>33</v>
      </c>
      <c r="B32" s="17" t="s">
        <v>38</v>
      </c>
      <c r="C32" s="29"/>
      <c r="D32" s="23"/>
      <c r="E32" s="26"/>
      <c r="F32" s="48"/>
    </row>
    <row r="33" spans="1:6" x14ac:dyDescent="0.3">
      <c r="A33" s="55"/>
      <c r="B33" s="17"/>
      <c r="C33" s="29"/>
      <c r="D33" s="23"/>
      <c r="E33" s="26"/>
      <c r="F33" s="48"/>
    </row>
    <row r="34" spans="1:6" ht="41.4" x14ac:dyDescent="0.3">
      <c r="A34" s="49">
        <v>2.1</v>
      </c>
      <c r="B34" s="15" t="s">
        <v>87</v>
      </c>
      <c r="C34" s="30">
        <v>69</v>
      </c>
      <c r="D34" s="23" t="s">
        <v>32</v>
      </c>
      <c r="E34" s="26"/>
      <c r="F34" s="126"/>
    </row>
    <row r="35" spans="1:6" x14ac:dyDescent="0.3">
      <c r="A35" s="49"/>
      <c r="B35" s="15"/>
      <c r="C35" s="30"/>
      <c r="D35" s="23"/>
      <c r="E35" s="26"/>
      <c r="F35" s="126"/>
    </row>
    <row r="36" spans="1:6" ht="27.6" x14ac:dyDescent="0.3">
      <c r="A36" s="49">
        <v>2.2000000000000002</v>
      </c>
      <c r="B36" s="15" t="s">
        <v>71</v>
      </c>
      <c r="C36" s="30">
        <v>10.5</v>
      </c>
      <c r="D36" s="23" t="s">
        <v>36</v>
      </c>
      <c r="E36" s="26"/>
      <c r="F36" s="126"/>
    </row>
    <row r="37" spans="1:6" x14ac:dyDescent="0.3">
      <c r="A37" s="49"/>
      <c r="B37" s="15"/>
      <c r="C37" s="30"/>
      <c r="D37" s="23"/>
      <c r="E37" s="26"/>
      <c r="F37" s="126"/>
    </row>
    <row r="38" spans="1:6" ht="41.4" x14ac:dyDescent="0.3">
      <c r="A38" s="49">
        <v>2.2999999999999998</v>
      </c>
      <c r="B38" s="15" t="s">
        <v>83</v>
      </c>
      <c r="C38" s="27">
        <v>4</v>
      </c>
      <c r="D38" s="23" t="s">
        <v>36</v>
      </c>
      <c r="E38" s="26"/>
      <c r="F38" s="126"/>
    </row>
    <row r="39" spans="1:6" x14ac:dyDescent="0.3">
      <c r="A39" s="49"/>
      <c r="B39" s="15"/>
      <c r="C39" s="27"/>
      <c r="D39" s="23"/>
      <c r="E39" s="26"/>
      <c r="F39" s="126"/>
    </row>
    <row r="40" spans="1:6" ht="27.6" x14ac:dyDescent="0.3">
      <c r="A40" s="49">
        <v>2.4</v>
      </c>
      <c r="B40" s="15" t="s">
        <v>84</v>
      </c>
      <c r="C40" s="27">
        <v>1.5</v>
      </c>
      <c r="D40" s="23" t="s">
        <v>36</v>
      </c>
      <c r="E40" s="26"/>
      <c r="F40" s="126"/>
    </row>
    <row r="41" spans="1:6" x14ac:dyDescent="0.3">
      <c r="A41" s="49"/>
      <c r="B41" s="15"/>
      <c r="C41" s="27"/>
      <c r="D41" s="23"/>
      <c r="E41" s="26"/>
      <c r="F41" s="126"/>
    </row>
    <row r="42" spans="1:6" ht="41.4" x14ac:dyDescent="0.3">
      <c r="A42" s="49">
        <v>2.5</v>
      </c>
      <c r="B42" s="15" t="s">
        <v>139</v>
      </c>
      <c r="C42" s="27">
        <v>10</v>
      </c>
      <c r="D42" s="23" t="s">
        <v>36</v>
      </c>
      <c r="E42" s="26"/>
      <c r="F42" s="126"/>
    </row>
    <row r="43" spans="1:6" x14ac:dyDescent="0.3">
      <c r="A43" s="49"/>
      <c r="B43" s="15"/>
      <c r="C43" s="27"/>
      <c r="D43" s="23"/>
      <c r="E43" s="26"/>
      <c r="F43" s="126"/>
    </row>
    <row r="44" spans="1:6" ht="41.4" x14ac:dyDescent="0.3">
      <c r="A44" s="49">
        <v>2.6</v>
      </c>
      <c r="B44" s="15" t="s">
        <v>39</v>
      </c>
      <c r="C44" s="27">
        <f>C19</f>
        <v>132</v>
      </c>
      <c r="D44" s="23" t="s">
        <v>32</v>
      </c>
      <c r="E44" s="26"/>
      <c r="F44" s="126"/>
    </row>
    <row r="45" spans="1:6" x14ac:dyDescent="0.3">
      <c r="A45" s="49"/>
      <c r="B45" s="15"/>
      <c r="C45" s="27"/>
      <c r="D45" s="23"/>
      <c r="E45" s="26"/>
      <c r="F45" s="126"/>
    </row>
    <row r="46" spans="1:6" x14ac:dyDescent="0.3">
      <c r="A46" s="47"/>
      <c r="B46" s="17" t="s">
        <v>40</v>
      </c>
      <c r="C46" s="29"/>
      <c r="D46" s="35"/>
      <c r="E46" s="26"/>
      <c r="F46" s="126"/>
    </row>
    <row r="47" spans="1:6" x14ac:dyDescent="0.3">
      <c r="A47" s="47"/>
      <c r="B47" s="17"/>
      <c r="C47" s="29"/>
      <c r="D47" s="35"/>
      <c r="E47" s="26"/>
      <c r="F47" s="126"/>
    </row>
    <row r="48" spans="1:6" x14ac:dyDescent="0.3">
      <c r="A48" s="49">
        <v>2.7</v>
      </c>
      <c r="B48" s="14" t="s">
        <v>41</v>
      </c>
      <c r="C48" s="31">
        <v>10</v>
      </c>
      <c r="D48" s="23" t="s">
        <v>32</v>
      </c>
      <c r="E48" s="26"/>
      <c r="F48" s="126"/>
    </row>
    <row r="49" spans="1:6" x14ac:dyDescent="0.3">
      <c r="A49" s="49"/>
      <c r="B49" s="14"/>
      <c r="C49" s="31"/>
      <c r="D49" s="23"/>
      <c r="E49" s="26"/>
      <c r="F49" s="126"/>
    </row>
    <row r="50" spans="1:6" x14ac:dyDescent="0.3">
      <c r="A50" s="49">
        <v>2.8</v>
      </c>
      <c r="B50" s="14" t="s">
        <v>42</v>
      </c>
      <c r="C50" s="29">
        <v>40</v>
      </c>
      <c r="D50" s="23" t="s">
        <v>32</v>
      </c>
      <c r="E50" s="26"/>
      <c r="F50" s="126"/>
    </row>
    <row r="51" spans="1:6" x14ac:dyDescent="0.3">
      <c r="A51" s="49"/>
      <c r="B51" s="14"/>
      <c r="C51" s="29"/>
      <c r="D51" s="23"/>
      <c r="E51" s="26"/>
      <c r="F51" s="126"/>
    </row>
    <row r="52" spans="1:6" x14ac:dyDescent="0.3">
      <c r="A52" s="49">
        <v>2.9</v>
      </c>
      <c r="B52" s="14" t="s">
        <v>43</v>
      </c>
      <c r="C52" s="29">
        <v>75</v>
      </c>
      <c r="D52" s="23" t="s">
        <v>32</v>
      </c>
      <c r="E52" s="26"/>
      <c r="F52" s="126"/>
    </row>
    <row r="53" spans="1:6" x14ac:dyDescent="0.3">
      <c r="A53" s="49"/>
      <c r="B53" s="14"/>
      <c r="C53" s="29"/>
      <c r="D53" s="23"/>
      <c r="E53" s="26"/>
      <c r="F53" s="126"/>
    </row>
    <row r="54" spans="1:6" ht="27.6" x14ac:dyDescent="0.3">
      <c r="A54" s="56"/>
      <c r="B54" s="12" t="s">
        <v>45</v>
      </c>
      <c r="C54" s="27"/>
      <c r="D54" s="23"/>
      <c r="E54" s="26"/>
      <c r="F54" s="126"/>
    </row>
    <row r="55" spans="1:6" x14ac:dyDescent="0.3">
      <c r="A55" s="56"/>
      <c r="B55" s="12"/>
      <c r="C55" s="27"/>
      <c r="D55" s="23"/>
      <c r="E55" s="26"/>
      <c r="F55" s="126"/>
    </row>
    <row r="56" spans="1:6" ht="27.6" x14ac:dyDescent="0.3">
      <c r="A56" s="49">
        <v>2.1</v>
      </c>
      <c r="B56" s="13" t="s">
        <v>72</v>
      </c>
      <c r="C56" s="79">
        <v>453</v>
      </c>
      <c r="D56" s="35" t="s">
        <v>3</v>
      </c>
      <c r="E56" s="39"/>
      <c r="F56" s="126"/>
    </row>
    <row r="57" spans="1:6" x14ac:dyDescent="0.3">
      <c r="A57" s="49"/>
      <c r="B57" s="13"/>
      <c r="C57" s="79"/>
      <c r="D57" s="35"/>
      <c r="E57" s="39"/>
      <c r="F57" s="126"/>
    </row>
    <row r="58" spans="1:6" x14ac:dyDescent="0.3">
      <c r="A58" s="49">
        <v>2.11</v>
      </c>
      <c r="B58" s="12" t="s">
        <v>78</v>
      </c>
      <c r="C58" s="80">
        <v>338</v>
      </c>
      <c r="D58" s="23" t="s">
        <v>46</v>
      </c>
      <c r="E58" s="26"/>
      <c r="F58" s="126"/>
    </row>
    <row r="59" spans="1:6" x14ac:dyDescent="0.3">
      <c r="A59" s="49"/>
      <c r="B59" s="12"/>
      <c r="C59" s="80"/>
      <c r="D59" s="23"/>
      <c r="E59" s="26"/>
      <c r="F59" s="126"/>
    </row>
    <row r="60" spans="1:6" x14ac:dyDescent="0.3">
      <c r="A60" s="49">
        <v>2.12</v>
      </c>
      <c r="B60" s="12" t="s">
        <v>79</v>
      </c>
      <c r="C60" s="80">
        <v>356</v>
      </c>
      <c r="D60" s="23" t="s">
        <v>46</v>
      </c>
      <c r="E60" s="26"/>
      <c r="F60" s="126"/>
    </row>
    <row r="61" spans="1:6" s="210" customFormat="1" x14ac:dyDescent="0.3">
      <c r="A61" s="49"/>
      <c r="B61" s="12"/>
      <c r="C61" s="80"/>
      <c r="D61" s="23"/>
      <c r="E61" s="26"/>
      <c r="F61" s="126"/>
    </row>
    <row r="62" spans="1:6" ht="15" thickBot="1" x14ac:dyDescent="0.35">
      <c r="A62" s="49"/>
      <c r="B62" s="12"/>
      <c r="C62" s="28"/>
      <c r="D62" s="23"/>
      <c r="E62" s="26"/>
      <c r="F62" s="126"/>
    </row>
    <row r="63" spans="1:6" ht="15" thickBot="1" x14ac:dyDescent="0.35">
      <c r="A63" s="132"/>
      <c r="B63" s="144" t="s">
        <v>119</v>
      </c>
      <c r="C63" s="145"/>
      <c r="D63" s="146"/>
      <c r="E63" s="147"/>
      <c r="F63" s="148"/>
    </row>
    <row r="64" spans="1:6" x14ac:dyDescent="0.3">
      <c r="A64" s="50"/>
      <c r="B64" s="51"/>
      <c r="C64" s="52"/>
      <c r="D64" s="78"/>
      <c r="E64" s="53"/>
      <c r="F64" s="57"/>
    </row>
    <row r="65" spans="1:6" x14ac:dyDescent="0.3">
      <c r="A65" s="55" t="s">
        <v>37</v>
      </c>
      <c r="B65" s="17" t="s">
        <v>47</v>
      </c>
      <c r="C65" s="29"/>
      <c r="D65" s="23"/>
      <c r="E65" s="26"/>
      <c r="F65" s="48"/>
    </row>
    <row r="66" spans="1:6" x14ac:dyDescent="0.3">
      <c r="A66" s="55"/>
      <c r="B66" s="17"/>
      <c r="C66" s="29"/>
      <c r="D66" s="23"/>
      <c r="E66" s="26"/>
      <c r="F66" s="48"/>
    </row>
    <row r="67" spans="1:6" ht="41.4" x14ac:dyDescent="0.3">
      <c r="A67" s="58"/>
      <c r="B67" s="14" t="s">
        <v>48</v>
      </c>
      <c r="C67" s="29" t="s">
        <v>35</v>
      </c>
      <c r="D67" s="23"/>
      <c r="E67" s="26"/>
      <c r="F67" s="48"/>
    </row>
    <row r="68" spans="1:6" x14ac:dyDescent="0.3">
      <c r="A68" s="58"/>
      <c r="B68" s="14"/>
      <c r="C68" s="29"/>
      <c r="D68" s="23"/>
      <c r="E68" s="26"/>
      <c r="F68" s="48"/>
    </row>
    <row r="69" spans="1:6" x14ac:dyDescent="0.3">
      <c r="A69" s="59"/>
      <c r="B69" s="17" t="s">
        <v>49</v>
      </c>
      <c r="C69" s="29"/>
      <c r="D69" s="23"/>
      <c r="E69" s="26"/>
      <c r="F69" s="48"/>
    </row>
    <row r="70" spans="1:6" x14ac:dyDescent="0.3">
      <c r="A70" s="59"/>
      <c r="B70" s="17"/>
      <c r="C70" s="29"/>
      <c r="D70" s="23"/>
      <c r="E70" s="26"/>
      <c r="F70" s="48"/>
    </row>
    <row r="71" spans="1:6" ht="27.6" x14ac:dyDescent="0.3">
      <c r="A71" s="58">
        <v>3.1</v>
      </c>
      <c r="B71" s="14" t="s">
        <v>73</v>
      </c>
      <c r="C71" s="27">
        <v>107</v>
      </c>
      <c r="D71" s="23" t="s">
        <v>32</v>
      </c>
      <c r="E71" s="26"/>
      <c r="F71" s="126"/>
    </row>
    <row r="72" spans="1:6" x14ac:dyDescent="0.3">
      <c r="A72" s="58"/>
      <c r="B72" s="14"/>
      <c r="C72" s="27"/>
      <c r="D72" s="23"/>
      <c r="E72" s="26"/>
      <c r="F72" s="126"/>
    </row>
    <row r="73" spans="1:6" ht="27.6" x14ac:dyDescent="0.3">
      <c r="A73" s="58">
        <v>3.2</v>
      </c>
      <c r="B73" s="13" t="s">
        <v>88</v>
      </c>
      <c r="C73" s="29">
        <v>148</v>
      </c>
      <c r="D73" s="23" t="s">
        <v>32</v>
      </c>
      <c r="E73" s="26"/>
      <c r="F73" s="126"/>
    </row>
    <row r="74" spans="1:6" x14ac:dyDescent="0.3">
      <c r="A74" s="58"/>
      <c r="B74" s="13"/>
      <c r="C74" s="29"/>
      <c r="D74" s="23"/>
      <c r="E74" s="26"/>
      <c r="F74" s="126"/>
    </row>
    <row r="75" spans="1:6" ht="41.4" x14ac:dyDescent="0.3">
      <c r="A75" s="58">
        <v>3.3</v>
      </c>
      <c r="B75" s="13" t="s">
        <v>478</v>
      </c>
      <c r="C75" s="29">
        <v>43</v>
      </c>
      <c r="D75" s="23" t="s">
        <v>32</v>
      </c>
      <c r="E75" s="26"/>
      <c r="F75" s="126"/>
    </row>
    <row r="76" spans="1:6" x14ac:dyDescent="0.3">
      <c r="A76" s="58"/>
      <c r="B76" s="13"/>
      <c r="C76" s="29"/>
      <c r="D76" s="23"/>
      <c r="E76" s="26"/>
      <c r="F76" s="126"/>
    </row>
    <row r="77" spans="1:6" x14ac:dyDescent="0.3">
      <c r="A77" s="49"/>
      <c r="B77" s="16"/>
      <c r="C77" s="27"/>
      <c r="D77" s="23"/>
      <c r="E77" s="26"/>
      <c r="F77" s="126"/>
    </row>
    <row r="78" spans="1:6" x14ac:dyDescent="0.3">
      <c r="A78" s="55" t="s">
        <v>50</v>
      </c>
      <c r="B78" s="17" t="s">
        <v>51</v>
      </c>
      <c r="C78" s="29"/>
      <c r="D78" s="35"/>
      <c r="E78" s="40"/>
      <c r="F78" s="126"/>
    </row>
    <row r="79" spans="1:6" x14ac:dyDescent="0.3">
      <c r="A79" s="55"/>
      <c r="B79" s="17"/>
      <c r="C79" s="29"/>
      <c r="D79" s="35"/>
      <c r="E79" s="40"/>
      <c r="F79" s="126"/>
    </row>
    <row r="80" spans="1:6" ht="41.4" x14ac:dyDescent="0.3">
      <c r="A80" s="55"/>
      <c r="B80" s="14" t="s">
        <v>52</v>
      </c>
      <c r="C80" s="29"/>
      <c r="D80" s="35"/>
      <c r="E80" s="40"/>
      <c r="F80" s="126"/>
    </row>
    <row r="81" spans="1:6" x14ac:dyDescent="0.3">
      <c r="A81" s="55"/>
      <c r="B81" s="14"/>
      <c r="C81" s="29"/>
      <c r="D81" s="35"/>
      <c r="E81" s="40"/>
      <c r="F81" s="126"/>
    </row>
    <row r="82" spans="1:6" x14ac:dyDescent="0.3">
      <c r="A82" s="59"/>
      <c r="B82" s="17" t="s">
        <v>53</v>
      </c>
      <c r="C82" s="29"/>
      <c r="D82" s="35"/>
      <c r="E82" s="40"/>
      <c r="F82" s="126"/>
    </row>
    <row r="83" spans="1:6" x14ac:dyDescent="0.3">
      <c r="A83" s="59"/>
      <c r="B83" s="17"/>
      <c r="C83" s="29"/>
      <c r="D83" s="35"/>
      <c r="E83" s="40"/>
      <c r="F83" s="126"/>
    </row>
    <row r="84" spans="1:6" ht="27.6" x14ac:dyDescent="0.3">
      <c r="A84" s="58">
        <v>4.0999999999999996</v>
      </c>
      <c r="B84" s="14" t="s">
        <v>74</v>
      </c>
      <c r="C84" s="29">
        <v>86</v>
      </c>
      <c r="D84" s="23" t="s">
        <v>32</v>
      </c>
      <c r="E84" s="39"/>
      <c r="F84" s="126"/>
    </row>
    <row r="85" spans="1:6" x14ac:dyDescent="0.3">
      <c r="A85" s="58"/>
      <c r="B85" s="14"/>
      <c r="C85" s="29"/>
      <c r="D85" s="23"/>
      <c r="E85" s="39"/>
      <c r="F85" s="126"/>
    </row>
    <row r="86" spans="1:6" x14ac:dyDescent="0.3">
      <c r="A86" s="55"/>
      <c r="B86" s="17" t="s">
        <v>54</v>
      </c>
      <c r="C86" s="29"/>
      <c r="D86" s="35"/>
      <c r="E86" s="40"/>
      <c r="F86" s="126"/>
    </row>
    <row r="87" spans="1:6" x14ac:dyDescent="0.3">
      <c r="A87" s="55"/>
      <c r="B87" s="17"/>
      <c r="C87" s="29"/>
      <c r="D87" s="35"/>
      <c r="E87" s="40"/>
      <c r="F87" s="126"/>
    </row>
    <row r="88" spans="1:6" ht="41.4" x14ac:dyDescent="0.3">
      <c r="A88" s="58">
        <v>4.2</v>
      </c>
      <c r="B88" s="14" t="s">
        <v>75</v>
      </c>
      <c r="C88" s="29">
        <v>132</v>
      </c>
      <c r="D88" s="23" t="s">
        <v>32</v>
      </c>
      <c r="E88" s="39"/>
      <c r="F88" s="126"/>
    </row>
    <row r="89" spans="1:6" x14ac:dyDescent="0.3">
      <c r="A89" s="58"/>
      <c r="B89" s="14"/>
      <c r="C89" s="29"/>
      <c r="D89" s="23"/>
      <c r="E89" s="39"/>
      <c r="F89" s="126"/>
    </row>
    <row r="90" spans="1:6" x14ac:dyDescent="0.3">
      <c r="A90" s="58"/>
      <c r="B90" s="14"/>
      <c r="C90" s="29"/>
      <c r="D90" s="23"/>
      <c r="E90" s="39"/>
      <c r="F90" s="126"/>
    </row>
    <row r="91" spans="1:6" s="118" customFormat="1" x14ac:dyDescent="0.3">
      <c r="A91" s="58"/>
      <c r="B91" s="14"/>
      <c r="C91" s="29"/>
      <c r="D91" s="23"/>
      <c r="E91" s="39"/>
      <c r="F91" s="126"/>
    </row>
    <row r="92" spans="1:6" x14ac:dyDescent="0.3">
      <c r="A92" s="58"/>
      <c r="B92" s="14"/>
      <c r="C92" s="29"/>
      <c r="D92" s="23"/>
      <c r="E92" s="39"/>
      <c r="F92" s="126"/>
    </row>
    <row r="93" spans="1:6" x14ac:dyDescent="0.3">
      <c r="A93" s="58"/>
      <c r="B93" s="14"/>
      <c r="C93" s="29"/>
      <c r="D93" s="23"/>
      <c r="E93" s="39"/>
      <c r="F93" s="126"/>
    </row>
    <row r="94" spans="1:6" ht="15" thickBot="1" x14ac:dyDescent="0.35">
      <c r="A94" s="58"/>
      <c r="B94" s="16"/>
      <c r="C94" s="29"/>
      <c r="D94" s="35"/>
      <c r="E94" s="40"/>
      <c r="F94" s="151"/>
    </row>
    <row r="95" spans="1:6" ht="15" thickBot="1" x14ac:dyDescent="0.35">
      <c r="A95" s="132"/>
      <c r="B95" s="144" t="s">
        <v>120</v>
      </c>
      <c r="C95" s="145"/>
      <c r="D95" s="146"/>
      <c r="E95" s="152"/>
      <c r="F95" s="148"/>
    </row>
    <row r="96" spans="1:6" s="118" customFormat="1" x14ac:dyDescent="0.3">
      <c r="A96" s="149"/>
      <c r="B96" s="150"/>
      <c r="C96" s="78"/>
      <c r="D96" s="78"/>
      <c r="E96" s="53"/>
      <c r="F96" s="57"/>
    </row>
    <row r="97" spans="1:6" x14ac:dyDescent="0.3">
      <c r="A97" s="59" t="s">
        <v>60</v>
      </c>
      <c r="B97" s="17" t="s">
        <v>80</v>
      </c>
      <c r="C97" s="29"/>
      <c r="D97" s="35"/>
      <c r="E97" s="40"/>
      <c r="F97" s="48"/>
    </row>
    <row r="98" spans="1:6" x14ac:dyDescent="0.3">
      <c r="A98" s="59"/>
      <c r="B98" s="17"/>
      <c r="C98" s="29"/>
      <c r="D98" s="35"/>
      <c r="E98" s="40"/>
      <c r="F98" s="48"/>
    </row>
    <row r="99" spans="1:6" ht="55.2" x14ac:dyDescent="0.3">
      <c r="A99" s="58">
        <v>5.0999999999999996</v>
      </c>
      <c r="B99" s="13" t="s">
        <v>90</v>
      </c>
      <c r="C99" s="29">
        <v>11</v>
      </c>
      <c r="D99" s="35" t="s">
        <v>55</v>
      </c>
      <c r="E99" s="39"/>
      <c r="F99" s="126"/>
    </row>
    <row r="100" spans="1:6" x14ac:dyDescent="0.3">
      <c r="A100" s="58"/>
      <c r="B100" s="13"/>
      <c r="C100" s="29"/>
      <c r="D100" s="35"/>
      <c r="E100" s="39"/>
      <c r="F100" s="126"/>
    </row>
    <row r="101" spans="1:6" x14ac:dyDescent="0.3">
      <c r="A101" s="58"/>
      <c r="B101" s="17" t="s">
        <v>56</v>
      </c>
      <c r="C101" s="29"/>
      <c r="D101" s="36"/>
      <c r="E101" s="41"/>
      <c r="F101" s="126"/>
    </row>
    <row r="102" spans="1:6" x14ac:dyDescent="0.3">
      <c r="A102" s="58"/>
      <c r="B102" s="17"/>
      <c r="C102" s="29"/>
      <c r="D102" s="36"/>
      <c r="E102" s="41"/>
      <c r="F102" s="126"/>
    </row>
    <row r="103" spans="1:6" ht="41.4" x14ac:dyDescent="0.3">
      <c r="A103" s="58">
        <v>5.2</v>
      </c>
      <c r="B103" s="14" t="s">
        <v>89</v>
      </c>
      <c r="C103" s="29">
        <v>155</v>
      </c>
      <c r="D103" s="35" t="s">
        <v>57</v>
      </c>
      <c r="E103" s="39"/>
      <c r="F103" s="126"/>
    </row>
    <row r="104" spans="1:6" x14ac:dyDescent="0.3">
      <c r="A104" s="58"/>
      <c r="B104" s="14"/>
      <c r="C104" s="29"/>
      <c r="D104" s="35"/>
      <c r="E104" s="39"/>
      <c r="F104" s="126"/>
    </row>
    <row r="105" spans="1:6" ht="41.4" x14ac:dyDescent="0.3">
      <c r="A105" s="58">
        <v>5.3</v>
      </c>
      <c r="B105" s="14" t="s">
        <v>76</v>
      </c>
      <c r="C105" s="29">
        <v>1</v>
      </c>
      <c r="D105" s="35" t="s">
        <v>26</v>
      </c>
      <c r="E105" s="42"/>
      <c r="F105" s="126"/>
    </row>
    <row r="106" spans="1:6" x14ac:dyDescent="0.3">
      <c r="A106" s="49"/>
      <c r="B106" s="16"/>
      <c r="C106" s="27"/>
      <c r="D106" s="23"/>
      <c r="E106" s="26"/>
      <c r="F106" s="126"/>
    </row>
    <row r="107" spans="1:6" x14ac:dyDescent="0.3">
      <c r="A107" s="59"/>
      <c r="B107" s="17" t="s">
        <v>58</v>
      </c>
      <c r="C107" s="29"/>
      <c r="D107" s="35"/>
      <c r="E107" s="40"/>
      <c r="F107" s="126"/>
    </row>
    <row r="108" spans="1:6" x14ac:dyDescent="0.3">
      <c r="A108" s="59"/>
      <c r="B108" s="17"/>
      <c r="C108" s="29"/>
      <c r="D108" s="35"/>
      <c r="E108" s="40"/>
      <c r="F108" s="126"/>
    </row>
    <row r="109" spans="1:6" ht="41.4" x14ac:dyDescent="0.3">
      <c r="A109" s="58">
        <v>5.4</v>
      </c>
      <c r="B109" s="14" t="s">
        <v>91</v>
      </c>
      <c r="C109" s="29">
        <v>165</v>
      </c>
      <c r="D109" s="23" t="s">
        <v>32</v>
      </c>
      <c r="E109" s="39"/>
      <c r="F109" s="126"/>
    </row>
    <row r="110" spans="1:6" x14ac:dyDescent="0.3">
      <c r="A110" s="58"/>
      <c r="B110" s="14"/>
      <c r="C110" s="29"/>
      <c r="D110" s="23"/>
      <c r="E110" s="39"/>
      <c r="F110" s="126"/>
    </row>
    <row r="111" spans="1:6" x14ac:dyDescent="0.3">
      <c r="A111" s="58"/>
      <c r="B111" s="17" t="s">
        <v>59</v>
      </c>
      <c r="C111" s="29"/>
      <c r="D111" s="36"/>
      <c r="E111" s="41"/>
      <c r="F111" s="126"/>
    </row>
    <row r="112" spans="1:6" x14ac:dyDescent="0.3">
      <c r="A112" s="58"/>
      <c r="B112" s="17"/>
      <c r="C112" s="29"/>
      <c r="D112" s="36"/>
      <c r="E112" s="41"/>
      <c r="F112" s="126"/>
    </row>
    <row r="113" spans="1:6" ht="27.6" x14ac:dyDescent="0.3">
      <c r="A113" s="58">
        <v>5.5</v>
      </c>
      <c r="B113" s="14" t="s">
        <v>92</v>
      </c>
      <c r="C113" s="29">
        <v>18</v>
      </c>
      <c r="D113" s="35" t="s">
        <v>57</v>
      </c>
      <c r="E113" s="39"/>
      <c r="F113" s="126"/>
    </row>
    <row r="114" spans="1:6" x14ac:dyDescent="0.3">
      <c r="A114" s="58"/>
      <c r="B114" s="14"/>
      <c r="C114" s="29"/>
      <c r="D114" s="35"/>
      <c r="E114" s="39"/>
      <c r="F114" s="126"/>
    </row>
    <row r="115" spans="1:6" x14ac:dyDescent="0.3">
      <c r="A115" s="56"/>
      <c r="B115" s="11" t="s">
        <v>61</v>
      </c>
      <c r="C115" s="27"/>
      <c r="D115" s="23"/>
      <c r="E115" s="26"/>
      <c r="F115" s="126"/>
    </row>
    <row r="116" spans="1:6" x14ac:dyDescent="0.3">
      <c r="A116" s="56"/>
      <c r="B116" s="12"/>
      <c r="C116" s="27"/>
      <c r="D116" s="23"/>
      <c r="E116" s="26"/>
      <c r="F116" s="126"/>
    </row>
    <row r="117" spans="1:6" ht="27.6" x14ac:dyDescent="0.3">
      <c r="A117" s="49">
        <v>5.6</v>
      </c>
      <c r="B117" s="15" t="s">
        <v>93</v>
      </c>
      <c r="C117" s="27">
        <v>35</v>
      </c>
      <c r="D117" s="23" t="s">
        <v>62</v>
      </c>
      <c r="E117" s="26"/>
      <c r="F117" s="126"/>
    </row>
    <row r="118" spans="1:6" x14ac:dyDescent="0.3">
      <c r="A118" s="49"/>
      <c r="B118" s="15"/>
      <c r="C118" s="27"/>
      <c r="D118" s="23"/>
      <c r="E118" s="26"/>
      <c r="F118" s="126"/>
    </row>
    <row r="119" spans="1:6" ht="41.4" x14ac:dyDescent="0.3">
      <c r="A119" s="49">
        <v>5.7</v>
      </c>
      <c r="B119" s="15" t="s">
        <v>94</v>
      </c>
      <c r="C119" s="27">
        <v>12</v>
      </c>
      <c r="D119" s="23" t="s">
        <v>62</v>
      </c>
      <c r="E119" s="26"/>
      <c r="F119" s="126"/>
    </row>
    <row r="120" spans="1:6" s="210" customFormat="1" x14ac:dyDescent="0.3">
      <c r="A120" s="49"/>
      <c r="B120" s="15"/>
      <c r="C120" s="27"/>
      <c r="D120" s="23"/>
      <c r="E120" s="26"/>
      <c r="F120" s="126"/>
    </row>
    <row r="121" spans="1:6" s="210" customFormat="1" x14ac:dyDescent="0.3">
      <c r="A121" s="49"/>
      <c r="B121" s="15"/>
      <c r="C121" s="27"/>
      <c r="D121" s="23"/>
      <c r="E121" s="26"/>
      <c r="F121" s="126"/>
    </row>
    <row r="122" spans="1:6" s="210" customFormat="1" x14ac:dyDescent="0.3">
      <c r="A122" s="49"/>
      <c r="B122" s="15"/>
      <c r="C122" s="27"/>
      <c r="D122" s="23"/>
      <c r="E122" s="26"/>
      <c r="F122" s="126"/>
    </row>
    <row r="123" spans="1:6" x14ac:dyDescent="0.3">
      <c r="A123" s="49"/>
      <c r="B123" s="15"/>
      <c r="C123" s="27"/>
      <c r="D123" s="23"/>
      <c r="E123" s="26"/>
      <c r="F123" s="126"/>
    </row>
    <row r="124" spans="1:6" ht="15" thickBot="1" x14ac:dyDescent="0.35">
      <c r="A124" s="49"/>
      <c r="B124" s="15"/>
      <c r="C124" s="27"/>
      <c r="D124" s="23"/>
      <c r="E124" s="26"/>
      <c r="F124" s="126"/>
    </row>
    <row r="125" spans="1:6" ht="15" thickBot="1" x14ac:dyDescent="0.35">
      <c r="A125" s="132"/>
      <c r="B125" s="144" t="s">
        <v>121</v>
      </c>
      <c r="C125" s="145"/>
      <c r="D125" s="146"/>
      <c r="E125" s="147"/>
      <c r="F125" s="148"/>
    </row>
    <row r="126" spans="1:6" x14ac:dyDescent="0.3">
      <c r="A126" s="50"/>
      <c r="B126" s="51"/>
      <c r="C126" s="52"/>
      <c r="D126" s="78"/>
      <c r="E126" s="53"/>
      <c r="F126" s="57"/>
    </row>
    <row r="127" spans="1:6" x14ac:dyDescent="0.3">
      <c r="A127" s="55" t="s">
        <v>63</v>
      </c>
      <c r="B127" s="17" t="s">
        <v>82</v>
      </c>
      <c r="C127" s="29"/>
      <c r="D127" s="23"/>
      <c r="E127" s="26"/>
      <c r="F127" s="48"/>
    </row>
    <row r="128" spans="1:6" x14ac:dyDescent="0.3">
      <c r="A128" s="55"/>
      <c r="B128" s="17"/>
      <c r="C128" s="29"/>
      <c r="D128" s="23"/>
      <c r="E128" s="26"/>
      <c r="F128" s="48"/>
    </row>
    <row r="129" spans="1:6" x14ac:dyDescent="0.3">
      <c r="A129" s="60"/>
      <c r="B129" s="18" t="s">
        <v>5</v>
      </c>
      <c r="C129" s="32"/>
      <c r="D129" s="37"/>
      <c r="E129" s="43"/>
      <c r="F129" s="61"/>
    </row>
    <row r="130" spans="1:6" x14ac:dyDescent="0.3">
      <c r="A130" s="60"/>
      <c r="B130" s="18"/>
      <c r="C130" s="32"/>
      <c r="D130" s="37"/>
      <c r="E130" s="43"/>
      <c r="F130" s="61"/>
    </row>
    <row r="131" spans="1:6" ht="96.6" x14ac:dyDescent="0.3">
      <c r="A131" s="62"/>
      <c r="B131" s="19" t="s">
        <v>95</v>
      </c>
      <c r="C131" s="33"/>
      <c r="D131" s="38"/>
      <c r="E131" s="44"/>
      <c r="F131" s="63"/>
    </row>
    <row r="132" spans="1:6" x14ac:dyDescent="0.3">
      <c r="A132" s="62"/>
      <c r="B132" s="19"/>
      <c r="C132" s="34"/>
      <c r="D132" s="38"/>
      <c r="E132" s="44"/>
      <c r="F132" s="63"/>
    </row>
    <row r="133" spans="1:6" x14ac:dyDescent="0.3">
      <c r="A133" s="60">
        <v>6.1</v>
      </c>
      <c r="B133" s="21" t="s">
        <v>475</v>
      </c>
      <c r="C133" s="32">
        <v>1</v>
      </c>
      <c r="D133" s="37" t="s">
        <v>96</v>
      </c>
      <c r="E133" s="156"/>
      <c r="F133" s="95"/>
    </row>
    <row r="134" spans="1:6" x14ac:dyDescent="0.3">
      <c r="A134" s="60"/>
      <c r="B134" s="21"/>
      <c r="C134" s="32"/>
      <c r="D134" s="37"/>
      <c r="E134" s="156"/>
      <c r="F134" s="95"/>
    </row>
    <row r="135" spans="1:6" x14ac:dyDescent="0.3">
      <c r="A135" s="62"/>
      <c r="B135" s="83" t="s">
        <v>99</v>
      </c>
      <c r="C135" s="8"/>
      <c r="D135" s="84"/>
      <c r="E135" s="160"/>
      <c r="F135" s="154"/>
    </row>
    <row r="136" spans="1:6" x14ac:dyDescent="0.3">
      <c r="A136" s="60"/>
      <c r="B136" s="83"/>
      <c r="C136" s="8"/>
      <c r="D136" s="84"/>
      <c r="E136" s="160"/>
      <c r="F136" s="154"/>
    </row>
    <row r="137" spans="1:6" x14ac:dyDescent="0.3">
      <c r="A137" s="60">
        <v>6.2</v>
      </c>
      <c r="B137" s="89" t="s">
        <v>100</v>
      </c>
      <c r="C137" s="5">
        <v>10</v>
      </c>
      <c r="D137" s="85" t="s">
        <v>98</v>
      </c>
      <c r="E137" s="161"/>
      <c r="F137" s="154"/>
    </row>
    <row r="138" spans="1:6" x14ac:dyDescent="0.3">
      <c r="A138" s="60"/>
      <c r="B138" s="89"/>
      <c r="C138" s="29"/>
      <c r="D138" s="86"/>
      <c r="E138" s="162"/>
      <c r="F138" s="154"/>
    </row>
    <row r="139" spans="1:6" x14ac:dyDescent="0.3">
      <c r="A139" s="60"/>
      <c r="B139" s="18" t="s">
        <v>101</v>
      </c>
      <c r="C139" s="32"/>
      <c r="D139" s="37"/>
      <c r="E139" s="156"/>
      <c r="F139" s="154"/>
    </row>
    <row r="140" spans="1:6" ht="97.2" x14ac:dyDescent="0.3">
      <c r="A140" s="98"/>
      <c r="B140" s="92" t="s">
        <v>102</v>
      </c>
      <c r="C140" s="100"/>
      <c r="D140" s="102"/>
      <c r="E140" s="163"/>
      <c r="F140" s="154"/>
    </row>
    <row r="141" spans="1:6" x14ac:dyDescent="0.3">
      <c r="A141" s="98"/>
      <c r="B141" s="90"/>
      <c r="C141" s="100"/>
      <c r="D141" s="102"/>
      <c r="E141" s="163"/>
      <c r="F141" s="154"/>
    </row>
    <row r="142" spans="1:6" x14ac:dyDescent="0.3">
      <c r="A142" s="98">
        <v>6.3</v>
      </c>
      <c r="B142" s="91" t="s">
        <v>476</v>
      </c>
      <c r="C142" s="101">
        <v>6</v>
      </c>
      <c r="D142" s="103" t="s">
        <v>96</v>
      </c>
      <c r="E142" s="164"/>
      <c r="F142" s="154"/>
    </row>
    <row r="143" spans="1:6" x14ac:dyDescent="0.3">
      <c r="A143" s="60"/>
      <c r="B143" s="21"/>
      <c r="C143" s="32"/>
      <c r="D143" s="37"/>
      <c r="E143" s="156"/>
      <c r="F143" s="154"/>
    </row>
    <row r="144" spans="1:6" x14ac:dyDescent="0.3">
      <c r="A144" s="98">
        <v>6.4</v>
      </c>
      <c r="B144" s="91" t="s">
        <v>477</v>
      </c>
      <c r="C144" s="101">
        <v>4</v>
      </c>
      <c r="D144" s="103" t="s">
        <v>96</v>
      </c>
      <c r="E144" s="164"/>
      <c r="F144" s="154"/>
    </row>
    <row r="145" spans="1:6" s="94" customFormat="1" x14ac:dyDescent="0.3">
      <c r="A145" s="98"/>
      <c r="B145" s="91"/>
      <c r="C145" s="101"/>
      <c r="D145" s="103"/>
      <c r="E145" s="164"/>
      <c r="F145" s="87"/>
    </row>
    <row r="146" spans="1:6" s="210" customFormat="1" x14ac:dyDescent="0.3">
      <c r="A146" s="98"/>
      <c r="B146" s="91"/>
      <c r="C146" s="101"/>
      <c r="D146" s="103"/>
      <c r="E146" s="164"/>
      <c r="F146" s="87"/>
    </row>
    <row r="147" spans="1:6" s="210" customFormat="1" x14ac:dyDescent="0.3">
      <c r="A147" s="98"/>
      <c r="B147" s="91"/>
      <c r="C147" s="101"/>
      <c r="D147" s="103"/>
      <c r="E147" s="164"/>
      <c r="F147" s="87"/>
    </row>
    <row r="148" spans="1:6" s="210" customFormat="1" x14ac:dyDescent="0.3">
      <c r="A148" s="98"/>
      <c r="B148" s="91"/>
      <c r="C148" s="101"/>
      <c r="D148" s="103"/>
      <c r="E148" s="164"/>
      <c r="F148" s="87"/>
    </row>
    <row r="149" spans="1:6" s="210" customFormat="1" x14ac:dyDescent="0.3">
      <c r="A149" s="98"/>
      <c r="B149" s="91"/>
      <c r="C149" s="101"/>
      <c r="D149" s="103"/>
      <c r="E149" s="164"/>
      <c r="F149" s="87"/>
    </row>
    <row r="150" spans="1:6" s="210" customFormat="1" x14ac:dyDescent="0.3">
      <c r="A150" s="98"/>
      <c r="B150" s="91"/>
      <c r="C150" s="101"/>
      <c r="D150" s="103"/>
      <c r="E150" s="164"/>
      <c r="F150" s="87"/>
    </row>
    <row r="151" spans="1:6" s="210" customFormat="1" x14ac:dyDescent="0.3">
      <c r="A151" s="98"/>
      <c r="B151" s="91"/>
      <c r="C151" s="101"/>
      <c r="D151" s="103"/>
      <c r="E151" s="164"/>
      <c r="F151" s="87"/>
    </row>
    <row r="152" spans="1:6" s="210" customFormat="1" x14ac:dyDescent="0.3">
      <c r="A152" s="98"/>
      <c r="B152" s="91"/>
      <c r="C152" s="101"/>
      <c r="D152" s="103"/>
      <c r="E152" s="164"/>
      <c r="F152" s="87"/>
    </row>
    <row r="153" spans="1:6" s="94" customFormat="1" x14ac:dyDescent="0.3">
      <c r="A153" s="98"/>
      <c r="B153" s="91"/>
      <c r="C153" s="101"/>
      <c r="D153" s="103"/>
      <c r="E153" s="164"/>
      <c r="F153" s="87"/>
    </row>
    <row r="154" spans="1:6" ht="15" thickBot="1" x14ac:dyDescent="0.35">
      <c r="A154" s="60"/>
      <c r="B154" s="21"/>
      <c r="C154" s="32"/>
      <c r="D154" s="37"/>
      <c r="E154" s="156"/>
      <c r="F154" s="95"/>
    </row>
    <row r="155" spans="1:6" ht="15" thickBot="1" x14ac:dyDescent="0.35">
      <c r="A155" s="88"/>
      <c r="B155" s="104" t="s">
        <v>124</v>
      </c>
      <c r="C155" s="105"/>
      <c r="D155" s="106"/>
      <c r="E155" s="165"/>
      <c r="F155" s="155"/>
    </row>
    <row r="156" spans="1:6" x14ac:dyDescent="0.3">
      <c r="A156" s="68"/>
      <c r="B156" s="69"/>
      <c r="C156" s="70"/>
      <c r="D156" s="71"/>
      <c r="E156" s="166"/>
      <c r="F156" s="72"/>
    </row>
    <row r="157" spans="1:6" s="94" customFormat="1" x14ac:dyDescent="0.3">
      <c r="A157" s="73" t="s">
        <v>81</v>
      </c>
      <c r="B157" s="18" t="s">
        <v>64</v>
      </c>
      <c r="C157" s="32"/>
      <c r="D157" s="37"/>
      <c r="E157" s="156"/>
      <c r="F157" s="64"/>
    </row>
    <row r="158" spans="1:6" x14ac:dyDescent="0.3">
      <c r="A158" s="62"/>
      <c r="B158" s="19"/>
      <c r="C158" s="34"/>
      <c r="D158" s="38"/>
      <c r="E158" s="167"/>
      <c r="F158" s="64"/>
    </row>
    <row r="159" spans="1:6" x14ac:dyDescent="0.3">
      <c r="A159" s="73"/>
      <c r="B159" s="18" t="s">
        <v>6</v>
      </c>
      <c r="C159" s="32"/>
      <c r="D159" s="37"/>
      <c r="E159" s="156"/>
      <c r="F159" s="64"/>
    </row>
    <row r="160" spans="1:6" s="94" customFormat="1" x14ac:dyDescent="0.3">
      <c r="A160" s="73"/>
      <c r="B160" s="18"/>
      <c r="C160" s="32"/>
      <c r="D160" s="37"/>
      <c r="E160" s="156"/>
      <c r="F160" s="64"/>
    </row>
    <row r="161" spans="1:6" s="94" customFormat="1" x14ac:dyDescent="0.3">
      <c r="A161" s="73"/>
      <c r="B161" s="109" t="s">
        <v>103</v>
      </c>
      <c r="C161" s="32"/>
      <c r="D161" s="37"/>
      <c r="E161" s="156"/>
      <c r="F161" s="64"/>
    </row>
    <row r="162" spans="1:6" s="94" customFormat="1" x14ac:dyDescent="0.3">
      <c r="A162" s="73"/>
      <c r="B162" s="109"/>
      <c r="C162" s="32"/>
      <c r="D162" s="37"/>
      <c r="E162" s="156"/>
      <c r="F162" s="64"/>
    </row>
    <row r="163" spans="1:6" s="94" customFormat="1" ht="27.6" x14ac:dyDescent="0.3">
      <c r="A163" s="60">
        <v>7.1</v>
      </c>
      <c r="B163" s="15" t="s">
        <v>104</v>
      </c>
      <c r="C163" s="32" t="s">
        <v>27</v>
      </c>
      <c r="D163" s="37">
        <v>160</v>
      </c>
      <c r="E163" s="156"/>
      <c r="F163" s="95"/>
    </row>
    <row r="164" spans="1:6" s="94" customFormat="1" x14ac:dyDescent="0.3">
      <c r="A164" s="73"/>
      <c r="B164" s="15"/>
      <c r="C164" s="32"/>
      <c r="D164" s="37"/>
      <c r="E164" s="156"/>
      <c r="F164" s="95"/>
    </row>
    <row r="165" spans="1:6" s="94" customFormat="1" x14ac:dyDescent="0.3">
      <c r="A165" s="73"/>
      <c r="B165" s="18" t="s">
        <v>7</v>
      </c>
      <c r="C165" s="32"/>
      <c r="D165" s="37"/>
      <c r="E165" s="156"/>
      <c r="F165" s="95"/>
    </row>
    <row r="166" spans="1:6" x14ac:dyDescent="0.3">
      <c r="A166" s="62"/>
      <c r="B166" s="19"/>
      <c r="C166" s="34"/>
      <c r="D166" s="38"/>
      <c r="E166" s="167"/>
      <c r="F166" s="95"/>
    </row>
    <row r="167" spans="1:6" ht="27.6" x14ac:dyDescent="0.3">
      <c r="A167" s="62"/>
      <c r="B167" s="19" t="s">
        <v>8</v>
      </c>
      <c r="C167" s="34"/>
      <c r="D167" s="38"/>
      <c r="E167" s="167"/>
      <c r="F167" s="95"/>
    </row>
    <row r="168" spans="1:6" x14ac:dyDescent="0.3">
      <c r="A168" s="62"/>
      <c r="B168" s="19"/>
      <c r="C168" s="34"/>
      <c r="D168" s="38"/>
      <c r="E168" s="167"/>
      <c r="F168" s="95"/>
    </row>
    <row r="169" spans="1:6" ht="16.2" x14ac:dyDescent="0.3">
      <c r="A169" s="60">
        <v>7.2</v>
      </c>
      <c r="B169" s="21" t="s">
        <v>9</v>
      </c>
      <c r="C169" s="32" t="s">
        <v>27</v>
      </c>
      <c r="D169" s="37">
        <v>96</v>
      </c>
      <c r="E169" s="156"/>
      <c r="F169" s="95"/>
    </row>
    <row r="170" spans="1:6" x14ac:dyDescent="0.3">
      <c r="A170" s="62"/>
      <c r="B170" s="19"/>
      <c r="C170" s="34"/>
      <c r="D170" s="38"/>
      <c r="E170" s="167"/>
      <c r="F170" s="95"/>
    </row>
    <row r="171" spans="1:6" ht="16.2" x14ac:dyDescent="0.3">
      <c r="A171" s="60">
        <v>7.3</v>
      </c>
      <c r="B171" s="21" t="s">
        <v>10</v>
      </c>
      <c r="C171" s="32" t="s">
        <v>27</v>
      </c>
      <c r="D171" s="37">
        <v>10</v>
      </c>
      <c r="E171" s="156"/>
      <c r="F171" s="95"/>
    </row>
    <row r="172" spans="1:6" x14ac:dyDescent="0.3">
      <c r="A172" s="62"/>
      <c r="B172" s="20"/>
      <c r="C172" s="34"/>
      <c r="D172" s="38"/>
      <c r="E172" s="167"/>
      <c r="F172" s="95"/>
    </row>
    <row r="173" spans="1:6" ht="27.6" x14ac:dyDescent="0.3">
      <c r="A173" s="60">
        <v>7.4</v>
      </c>
      <c r="B173" s="21" t="s">
        <v>11</v>
      </c>
      <c r="C173" s="32" t="s">
        <v>27</v>
      </c>
      <c r="D173" s="37">
        <v>10</v>
      </c>
      <c r="E173" s="156"/>
      <c r="F173" s="95"/>
    </row>
    <row r="174" spans="1:6" x14ac:dyDescent="0.3">
      <c r="A174" s="60"/>
      <c r="B174" s="18"/>
      <c r="C174" s="32"/>
      <c r="D174" s="37"/>
      <c r="E174" s="156"/>
      <c r="F174" s="95"/>
    </row>
    <row r="175" spans="1:6" ht="16.2" x14ac:dyDescent="0.3">
      <c r="A175" s="60">
        <v>7.5</v>
      </c>
      <c r="B175" s="21" t="s">
        <v>110</v>
      </c>
      <c r="C175" s="32" t="s">
        <v>27</v>
      </c>
      <c r="D175" s="37">
        <v>5</v>
      </c>
      <c r="E175" s="156"/>
      <c r="F175" s="95"/>
    </row>
    <row r="176" spans="1:6" x14ac:dyDescent="0.3">
      <c r="A176" s="60"/>
      <c r="B176" s="21"/>
      <c r="C176" s="32"/>
      <c r="D176" s="37"/>
      <c r="E176" s="156"/>
      <c r="F176" s="95"/>
    </row>
    <row r="177" spans="1:6" x14ac:dyDescent="0.3">
      <c r="A177" s="60"/>
      <c r="B177" s="18" t="s">
        <v>12</v>
      </c>
      <c r="C177" s="32"/>
      <c r="D177" s="37"/>
      <c r="E177" s="156"/>
      <c r="F177" s="95"/>
    </row>
    <row r="178" spans="1:6" x14ac:dyDescent="0.3">
      <c r="A178" s="60"/>
      <c r="B178" s="18"/>
      <c r="C178" s="32"/>
      <c r="D178" s="37"/>
      <c r="E178" s="156"/>
      <c r="F178" s="95"/>
    </row>
    <row r="179" spans="1:6" ht="27.6" x14ac:dyDescent="0.3">
      <c r="A179" s="60"/>
      <c r="B179" s="18" t="s">
        <v>13</v>
      </c>
      <c r="C179" s="32"/>
      <c r="D179" s="37"/>
      <c r="E179" s="156"/>
      <c r="F179" s="95"/>
    </row>
    <row r="180" spans="1:6" x14ac:dyDescent="0.3">
      <c r="A180" s="60"/>
      <c r="B180" s="18"/>
      <c r="C180" s="32"/>
      <c r="D180" s="37"/>
      <c r="E180" s="156"/>
      <c r="F180" s="95"/>
    </row>
    <row r="181" spans="1:6" ht="16.2" x14ac:dyDescent="0.3">
      <c r="A181" s="60">
        <v>7.6</v>
      </c>
      <c r="B181" s="21" t="s">
        <v>111</v>
      </c>
      <c r="C181" s="32" t="s">
        <v>27</v>
      </c>
      <c r="D181" s="37">
        <v>132</v>
      </c>
      <c r="E181" s="156"/>
      <c r="F181" s="95"/>
    </row>
    <row r="182" spans="1:6" x14ac:dyDescent="0.3">
      <c r="A182" s="60"/>
      <c r="B182" s="21"/>
      <c r="C182" s="32"/>
      <c r="D182" s="107"/>
      <c r="E182" s="168"/>
      <c r="F182" s="95"/>
    </row>
    <row r="183" spans="1:6" ht="27.6" x14ac:dyDescent="0.3">
      <c r="A183" s="74">
        <v>7.7</v>
      </c>
      <c r="B183" s="21" t="s">
        <v>14</v>
      </c>
      <c r="C183" s="32" t="s">
        <v>4</v>
      </c>
      <c r="D183" s="37">
        <v>55</v>
      </c>
      <c r="E183" s="156"/>
      <c r="F183" s="95"/>
    </row>
    <row r="184" spans="1:6" x14ac:dyDescent="0.3">
      <c r="A184" s="60"/>
      <c r="B184" s="18"/>
      <c r="C184" s="32"/>
      <c r="D184" s="37"/>
      <c r="E184" s="156"/>
      <c r="F184" s="95"/>
    </row>
    <row r="185" spans="1:6" ht="69" x14ac:dyDescent="0.3">
      <c r="A185" s="60">
        <v>7.8</v>
      </c>
      <c r="B185" s="115" t="s">
        <v>125</v>
      </c>
      <c r="C185" s="113" t="str">
        <f>C181</f>
        <v>m2</v>
      </c>
      <c r="D185" s="111">
        <f>D181</f>
        <v>132</v>
      </c>
      <c r="E185" s="114"/>
      <c r="F185" s="95"/>
    </row>
    <row r="186" spans="1:6" x14ac:dyDescent="0.3">
      <c r="A186" s="60"/>
      <c r="B186" s="115"/>
      <c r="C186" s="113"/>
      <c r="D186" s="124"/>
      <c r="E186" s="114"/>
      <c r="F186" s="95"/>
    </row>
    <row r="187" spans="1:6" x14ac:dyDescent="0.3">
      <c r="A187" s="60">
        <v>7.9</v>
      </c>
      <c r="B187" s="115" t="s">
        <v>112</v>
      </c>
      <c r="C187" s="113" t="s">
        <v>4</v>
      </c>
      <c r="D187" s="111">
        <f>D183</f>
        <v>55</v>
      </c>
      <c r="E187" s="114"/>
      <c r="F187" s="95"/>
    </row>
    <row r="188" spans="1:6" s="118" customFormat="1" x14ac:dyDescent="0.3">
      <c r="A188" s="60"/>
      <c r="B188" s="115"/>
      <c r="C188" s="113"/>
      <c r="D188" s="170"/>
      <c r="E188" s="171"/>
      <c r="F188" s="95"/>
    </row>
    <row r="189" spans="1:6" ht="15" thickBot="1" x14ac:dyDescent="0.35">
      <c r="A189" s="65"/>
      <c r="B189" s="172" t="s">
        <v>122</v>
      </c>
      <c r="C189" s="66"/>
      <c r="D189" s="67"/>
      <c r="E189" s="169"/>
      <c r="F189" s="173"/>
    </row>
    <row r="190" spans="1:6" x14ac:dyDescent="0.3">
      <c r="A190" s="68"/>
      <c r="B190" s="76"/>
      <c r="C190" s="70"/>
      <c r="D190" s="71"/>
      <c r="E190" s="166"/>
      <c r="F190" s="72"/>
    </row>
    <row r="191" spans="1:6" s="118" customFormat="1" x14ac:dyDescent="0.3">
      <c r="A191" s="60"/>
      <c r="B191" s="93" t="s">
        <v>123</v>
      </c>
      <c r="C191" s="32"/>
      <c r="D191" s="37"/>
      <c r="E191" s="156"/>
      <c r="F191" s="177"/>
    </row>
    <row r="192" spans="1:6" s="118" customFormat="1" x14ac:dyDescent="0.3">
      <c r="A192" s="60"/>
      <c r="B192" s="18"/>
      <c r="C192" s="32"/>
      <c r="D192" s="37"/>
      <c r="E192" s="156"/>
      <c r="F192" s="95"/>
    </row>
    <row r="193" spans="1:6" x14ac:dyDescent="0.3">
      <c r="A193" s="73"/>
      <c r="B193" s="18" t="s">
        <v>15</v>
      </c>
      <c r="C193" s="32"/>
      <c r="D193" s="37"/>
      <c r="E193" s="156"/>
      <c r="F193" s="95"/>
    </row>
    <row r="194" spans="1:6" x14ac:dyDescent="0.3">
      <c r="A194" s="60"/>
      <c r="B194" s="18"/>
      <c r="C194" s="32"/>
      <c r="D194" s="37"/>
      <c r="E194" s="156"/>
      <c r="F194" s="95"/>
    </row>
    <row r="195" spans="1:6" ht="27.6" x14ac:dyDescent="0.3">
      <c r="A195" s="60"/>
      <c r="B195" s="18" t="s">
        <v>16</v>
      </c>
      <c r="C195" s="32"/>
      <c r="D195" s="37"/>
      <c r="E195" s="156"/>
      <c r="F195" s="95"/>
    </row>
    <row r="196" spans="1:6" x14ac:dyDescent="0.3">
      <c r="A196" s="60"/>
      <c r="B196" s="18"/>
      <c r="C196" s="32"/>
      <c r="D196" s="37"/>
      <c r="E196" s="156"/>
      <c r="F196" s="95"/>
    </row>
    <row r="197" spans="1:6" x14ac:dyDescent="0.3">
      <c r="A197" s="60"/>
      <c r="B197" s="18" t="s">
        <v>17</v>
      </c>
      <c r="C197" s="110"/>
      <c r="D197" s="37"/>
      <c r="E197" s="156"/>
      <c r="F197" s="95"/>
    </row>
    <row r="198" spans="1:6" x14ac:dyDescent="0.3">
      <c r="A198" s="60"/>
      <c r="B198" s="18"/>
      <c r="C198" s="32"/>
      <c r="D198" s="37"/>
      <c r="E198" s="156"/>
      <c r="F198" s="95"/>
    </row>
    <row r="199" spans="1:6" x14ac:dyDescent="0.3">
      <c r="A199" s="60">
        <v>8.1</v>
      </c>
      <c r="B199" s="21" t="s">
        <v>18</v>
      </c>
      <c r="C199" s="32" t="s">
        <v>4</v>
      </c>
      <c r="D199" s="37">
        <v>47</v>
      </c>
      <c r="E199" s="156"/>
      <c r="F199" s="95"/>
    </row>
    <row r="200" spans="1:6" x14ac:dyDescent="0.3">
      <c r="A200" s="60"/>
      <c r="B200" s="18"/>
      <c r="C200" s="32"/>
      <c r="D200" s="37"/>
      <c r="E200" s="156"/>
      <c r="F200" s="95"/>
    </row>
    <row r="201" spans="1:6" ht="27.6" x14ac:dyDescent="0.3">
      <c r="A201" s="60"/>
      <c r="B201" s="18" t="s">
        <v>19</v>
      </c>
      <c r="C201" s="32"/>
      <c r="D201" s="37"/>
      <c r="E201" s="156"/>
      <c r="F201" s="95"/>
    </row>
    <row r="202" spans="1:6" x14ac:dyDescent="0.3">
      <c r="A202" s="60"/>
      <c r="B202" s="18"/>
      <c r="C202" s="32"/>
      <c r="D202" s="37"/>
      <c r="E202" s="156"/>
      <c r="F202" s="95"/>
    </row>
    <row r="203" spans="1:6" x14ac:dyDescent="0.3">
      <c r="A203" s="60"/>
      <c r="B203" s="18" t="s">
        <v>17</v>
      </c>
      <c r="C203" s="32"/>
      <c r="D203" s="37"/>
      <c r="E203" s="156"/>
      <c r="F203" s="95"/>
    </row>
    <row r="204" spans="1:6" x14ac:dyDescent="0.3">
      <c r="A204" s="60"/>
      <c r="B204" s="18"/>
      <c r="C204" s="32"/>
      <c r="D204" s="37"/>
      <c r="E204" s="156"/>
      <c r="F204" s="95"/>
    </row>
    <row r="205" spans="1:6" x14ac:dyDescent="0.3">
      <c r="A205" s="60">
        <v>8.1999999999999993</v>
      </c>
      <c r="B205" s="21" t="s">
        <v>113</v>
      </c>
      <c r="C205" s="32" t="s">
        <v>4</v>
      </c>
      <c r="D205" s="37">
        <v>10</v>
      </c>
      <c r="E205" s="156"/>
      <c r="F205" s="95"/>
    </row>
    <row r="206" spans="1:6" x14ac:dyDescent="0.3">
      <c r="A206" s="60"/>
      <c r="B206" s="18"/>
      <c r="C206" s="32"/>
      <c r="D206" s="37"/>
      <c r="E206" s="156"/>
      <c r="F206" s="95"/>
    </row>
    <row r="207" spans="1:6" ht="27.6" x14ac:dyDescent="0.3">
      <c r="A207" s="60"/>
      <c r="B207" s="18" t="s">
        <v>21</v>
      </c>
      <c r="C207" s="32"/>
      <c r="D207" s="37"/>
      <c r="E207" s="156"/>
      <c r="F207" s="95"/>
    </row>
    <row r="208" spans="1:6" x14ac:dyDescent="0.3">
      <c r="A208" s="60"/>
      <c r="B208" s="18"/>
      <c r="C208" s="32"/>
      <c r="D208" s="37"/>
      <c r="E208" s="156"/>
      <c r="F208" s="95"/>
    </row>
    <row r="209" spans="1:6" x14ac:dyDescent="0.3">
      <c r="A209" s="60"/>
      <c r="B209" s="18" t="s">
        <v>17</v>
      </c>
      <c r="C209" s="32"/>
      <c r="D209" s="37"/>
      <c r="E209" s="156"/>
      <c r="F209" s="95"/>
    </row>
    <row r="210" spans="1:6" x14ac:dyDescent="0.3">
      <c r="A210" s="60"/>
      <c r="B210" s="18"/>
      <c r="C210" s="32"/>
      <c r="D210" s="37"/>
      <c r="E210" s="156"/>
      <c r="F210" s="95"/>
    </row>
    <row r="211" spans="1:6" ht="16.2" x14ac:dyDescent="0.3">
      <c r="A211" s="60">
        <v>8.3000000000000007</v>
      </c>
      <c r="B211" s="21" t="s">
        <v>114</v>
      </c>
      <c r="C211" s="32" t="s">
        <v>27</v>
      </c>
      <c r="D211" s="37">
        <v>160</v>
      </c>
      <c r="E211" s="156"/>
      <c r="F211" s="95"/>
    </row>
    <row r="212" spans="1:6" x14ac:dyDescent="0.3">
      <c r="A212" s="60"/>
      <c r="B212" s="18"/>
      <c r="C212" s="32"/>
      <c r="D212" s="37"/>
      <c r="E212" s="156"/>
      <c r="F212" s="95"/>
    </row>
    <row r="213" spans="1:6" ht="27.6" x14ac:dyDescent="0.3">
      <c r="A213" s="60"/>
      <c r="B213" s="18" t="s">
        <v>22</v>
      </c>
      <c r="C213" s="32"/>
      <c r="D213" s="37"/>
      <c r="E213" s="156"/>
      <c r="F213" s="95"/>
    </row>
    <row r="214" spans="1:6" x14ac:dyDescent="0.3">
      <c r="A214" s="60"/>
      <c r="B214" s="18"/>
      <c r="C214" s="32"/>
      <c r="D214" s="37"/>
      <c r="E214" s="156"/>
      <c r="F214" s="95"/>
    </row>
    <row r="215" spans="1:6" x14ac:dyDescent="0.3">
      <c r="A215" s="60"/>
      <c r="B215" s="18" t="s">
        <v>20</v>
      </c>
      <c r="C215" s="32"/>
      <c r="D215" s="37"/>
      <c r="E215" s="156"/>
      <c r="F215" s="95"/>
    </row>
    <row r="216" spans="1:6" x14ac:dyDescent="0.3">
      <c r="A216" s="60"/>
      <c r="B216" s="18"/>
      <c r="C216" s="32"/>
      <c r="D216" s="37"/>
      <c r="E216" s="156"/>
      <c r="F216" s="95"/>
    </row>
    <row r="217" spans="1:6" ht="16.2" x14ac:dyDescent="0.3">
      <c r="A217" s="60">
        <v>8.4</v>
      </c>
      <c r="B217" s="21" t="s">
        <v>23</v>
      </c>
      <c r="C217" s="32" t="s">
        <v>27</v>
      </c>
      <c r="D217" s="37">
        <f>D169</f>
        <v>96</v>
      </c>
      <c r="E217" s="156"/>
      <c r="F217" s="95"/>
    </row>
    <row r="218" spans="1:6" x14ac:dyDescent="0.3">
      <c r="A218" s="60"/>
      <c r="B218" s="18"/>
      <c r="C218" s="32"/>
      <c r="D218" s="37"/>
      <c r="E218" s="156"/>
      <c r="F218" s="95"/>
    </row>
    <row r="219" spans="1:6" ht="16.2" x14ac:dyDescent="0.3">
      <c r="A219" s="60">
        <v>8.5</v>
      </c>
      <c r="B219" s="21" t="s">
        <v>24</v>
      </c>
      <c r="C219" s="32" t="s">
        <v>27</v>
      </c>
      <c r="D219" s="37">
        <f>D171</f>
        <v>10</v>
      </c>
      <c r="E219" s="156"/>
      <c r="F219" s="95"/>
    </row>
    <row r="220" spans="1:6" x14ac:dyDescent="0.3">
      <c r="A220" s="60"/>
      <c r="B220" s="21"/>
      <c r="C220" s="32"/>
      <c r="D220" s="37"/>
      <c r="E220" s="156"/>
      <c r="F220" s="95"/>
    </row>
    <row r="221" spans="1:6" ht="27.6" x14ac:dyDescent="0.3">
      <c r="A221" s="60">
        <v>8.6</v>
      </c>
      <c r="B221" s="21" t="s">
        <v>25</v>
      </c>
      <c r="C221" s="32" t="s">
        <v>27</v>
      </c>
      <c r="D221" s="37">
        <f>D173</f>
        <v>10</v>
      </c>
      <c r="E221" s="156"/>
      <c r="F221" s="95"/>
    </row>
    <row r="222" spans="1:6" x14ac:dyDescent="0.3">
      <c r="A222" s="60"/>
      <c r="B222" s="18"/>
      <c r="C222" s="32"/>
      <c r="D222" s="37"/>
      <c r="E222" s="156"/>
      <c r="F222" s="95"/>
    </row>
    <row r="223" spans="1:6" x14ac:dyDescent="0.3">
      <c r="A223" s="74">
        <v>8.6999999999999993</v>
      </c>
      <c r="B223" s="21" t="s">
        <v>115</v>
      </c>
      <c r="C223" s="32" t="s">
        <v>4</v>
      </c>
      <c r="D223" s="37">
        <f>D175</f>
        <v>5</v>
      </c>
      <c r="E223" s="156"/>
      <c r="F223" s="95"/>
    </row>
    <row r="224" spans="1:6" s="118" customFormat="1" x14ac:dyDescent="0.3">
      <c r="A224" s="74"/>
      <c r="B224" s="21"/>
      <c r="C224" s="110"/>
      <c r="D224" s="37"/>
      <c r="E224" s="156"/>
      <c r="F224" s="95"/>
    </row>
    <row r="225" spans="1:6" s="210" customFormat="1" x14ac:dyDescent="0.3">
      <c r="A225" s="74"/>
      <c r="B225" s="21"/>
      <c r="C225" s="110"/>
      <c r="D225" s="37"/>
      <c r="E225" s="156"/>
      <c r="F225" s="95"/>
    </row>
    <row r="226" spans="1:6" s="118" customFormat="1" x14ac:dyDescent="0.3">
      <c r="A226" s="74"/>
      <c r="B226" s="21"/>
      <c r="C226" s="110"/>
      <c r="D226" s="37"/>
      <c r="E226" s="156"/>
      <c r="F226" s="95"/>
    </row>
    <row r="227" spans="1:6" s="118" customFormat="1" x14ac:dyDescent="0.3">
      <c r="A227" s="74"/>
      <c r="B227" s="21"/>
      <c r="C227" s="110"/>
      <c r="D227" s="37"/>
      <c r="E227" s="156"/>
      <c r="F227" s="95"/>
    </row>
    <row r="228" spans="1:6" s="118" customFormat="1" x14ac:dyDescent="0.3">
      <c r="A228" s="74"/>
      <c r="B228" s="93" t="s">
        <v>122</v>
      </c>
      <c r="C228" s="174"/>
      <c r="D228" s="175"/>
      <c r="E228" s="176"/>
      <c r="F228" s="178"/>
    </row>
    <row r="229" spans="1:6" s="118" customFormat="1" ht="15" thickBot="1" x14ac:dyDescent="0.35">
      <c r="A229" s="352"/>
      <c r="B229" s="172"/>
      <c r="C229" s="183"/>
      <c r="D229" s="184"/>
      <c r="E229" s="185"/>
      <c r="F229" s="186"/>
    </row>
    <row r="230" spans="1:6" s="112" customFormat="1" x14ac:dyDescent="0.3">
      <c r="A230" s="353"/>
      <c r="B230" s="179" t="s">
        <v>123</v>
      </c>
      <c r="C230" s="180"/>
      <c r="D230" s="181"/>
      <c r="E230" s="182"/>
      <c r="F230" s="187"/>
    </row>
    <row r="231" spans="1:6" s="118" customFormat="1" x14ac:dyDescent="0.3">
      <c r="A231" s="74"/>
      <c r="B231" s="21"/>
      <c r="C231" s="110"/>
      <c r="D231" s="37"/>
      <c r="E231" s="156"/>
      <c r="F231" s="95"/>
    </row>
    <row r="232" spans="1:6" s="112" customFormat="1" x14ac:dyDescent="0.3">
      <c r="A232" s="74"/>
      <c r="B232" s="116" t="s">
        <v>105</v>
      </c>
      <c r="C232" s="110"/>
      <c r="D232" s="37"/>
      <c r="E232" s="156"/>
      <c r="F232" s="95"/>
    </row>
    <row r="233" spans="1:6" s="112" customFormat="1" x14ac:dyDescent="0.3">
      <c r="A233" s="74"/>
      <c r="B233" s="116"/>
      <c r="C233" s="110"/>
      <c r="D233" s="37"/>
      <c r="E233" s="156"/>
      <c r="F233" s="95"/>
    </row>
    <row r="234" spans="1:6" s="112" customFormat="1" ht="27.6" x14ac:dyDescent="0.3">
      <c r="A234" s="74">
        <v>8.8000000000000007</v>
      </c>
      <c r="B234" s="96" t="s">
        <v>106</v>
      </c>
      <c r="C234" s="110" t="s">
        <v>127</v>
      </c>
      <c r="D234" s="37">
        <v>132</v>
      </c>
      <c r="E234" s="156"/>
      <c r="F234" s="95"/>
    </row>
    <row r="235" spans="1:6" s="112" customFormat="1" x14ac:dyDescent="0.3">
      <c r="A235" s="74"/>
      <c r="B235" s="96"/>
      <c r="C235" s="110"/>
      <c r="D235" s="37"/>
      <c r="E235" s="156"/>
      <c r="F235" s="95"/>
    </row>
    <row r="236" spans="1:6" s="112" customFormat="1" x14ac:dyDescent="0.3">
      <c r="A236" s="74">
        <v>8.9</v>
      </c>
      <c r="B236" s="96" t="s">
        <v>107</v>
      </c>
      <c r="C236" s="110"/>
      <c r="D236" s="37"/>
      <c r="E236" s="156"/>
      <c r="F236" s="95"/>
    </row>
    <row r="237" spans="1:6" s="112" customFormat="1" x14ac:dyDescent="0.3">
      <c r="A237" s="74"/>
      <c r="B237" s="96"/>
      <c r="C237" s="110"/>
      <c r="D237" s="37"/>
      <c r="E237" s="156"/>
      <c r="F237" s="95"/>
    </row>
    <row r="238" spans="1:6" s="112" customFormat="1" x14ac:dyDescent="0.3">
      <c r="A238" s="74"/>
      <c r="B238" s="97" t="s">
        <v>108</v>
      </c>
      <c r="C238" s="110"/>
      <c r="D238" s="37"/>
      <c r="E238" s="156"/>
      <c r="F238" s="95"/>
    </row>
    <row r="239" spans="1:6" ht="16.2" x14ac:dyDescent="0.3">
      <c r="A239" s="75">
        <v>8.1</v>
      </c>
      <c r="B239" s="99" t="s">
        <v>109</v>
      </c>
      <c r="C239" s="110" t="s">
        <v>27</v>
      </c>
      <c r="D239" s="37">
        <f>D234</f>
        <v>132</v>
      </c>
      <c r="E239" s="156"/>
      <c r="F239" s="95"/>
    </row>
    <row r="240" spans="1:6" x14ac:dyDescent="0.3">
      <c r="A240" s="75"/>
      <c r="B240" s="99"/>
      <c r="C240" s="110"/>
      <c r="D240" s="37"/>
      <c r="E240" s="156"/>
      <c r="F240" s="95"/>
    </row>
    <row r="241" spans="1:6" x14ac:dyDescent="0.3">
      <c r="A241" s="75">
        <v>8.11</v>
      </c>
      <c r="B241" s="96" t="s">
        <v>107</v>
      </c>
      <c r="C241" s="110" t="s">
        <v>4</v>
      </c>
      <c r="D241" s="37">
        <v>55</v>
      </c>
      <c r="E241" s="156"/>
      <c r="F241" s="95"/>
    </row>
    <row r="242" spans="1:6" x14ac:dyDescent="0.3">
      <c r="A242" s="74"/>
      <c r="B242" s="21"/>
      <c r="C242" s="110"/>
      <c r="D242" s="37"/>
      <c r="E242" s="156"/>
      <c r="F242" s="95"/>
    </row>
    <row r="243" spans="1:6" s="118" customFormat="1" x14ac:dyDescent="0.3">
      <c r="A243" s="354"/>
      <c r="B243" s="136"/>
      <c r="C243" s="138"/>
      <c r="D243" s="138"/>
      <c r="E243" s="142"/>
      <c r="F243" s="95"/>
    </row>
    <row r="244" spans="1:6" s="118" customFormat="1" ht="15" thickBot="1" x14ac:dyDescent="0.35">
      <c r="A244" s="117"/>
      <c r="B244" s="136"/>
      <c r="C244" s="138"/>
      <c r="D244" s="138"/>
      <c r="E244" s="142"/>
      <c r="F244" s="95"/>
    </row>
    <row r="245" spans="1:6" s="118" customFormat="1" ht="18.75" customHeight="1" thickBot="1" x14ac:dyDescent="0.35">
      <c r="A245" s="188"/>
      <c r="B245" s="189" t="s">
        <v>126</v>
      </c>
      <c r="C245" s="190"/>
      <c r="D245" s="190"/>
      <c r="E245" s="191"/>
      <c r="F245" s="192"/>
    </row>
    <row r="246" spans="1:6" x14ac:dyDescent="0.3">
      <c r="A246" s="127"/>
      <c r="B246" s="203"/>
      <c r="C246" s="204"/>
      <c r="D246" s="204"/>
      <c r="E246" s="204"/>
      <c r="F246" s="128"/>
    </row>
    <row r="247" spans="1:6" s="118" customFormat="1" x14ac:dyDescent="0.3">
      <c r="A247" s="129"/>
      <c r="B247" s="207" t="s">
        <v>132</v>
      </c>
      <c r="C247" s="206"/>
      <c r="D247" s="206"/>
      <c r="E247" s="206"/>
      <c r="F247" s="122"/>
    </row>
    <row r="248" spans="1:6" s="118" customFormat="1" x14ac:dyDescent="0.3">
      <c r="A248" s="129"/>
      <c r="B248" s="205"/>
      <c r="C248" s="206"/>
      <c r="D248" s="206"/>
      <c r="E248" s="206"/>
      <c r="F248" s="122"/>
    </row>
    <row r="249" spans="1:6" s="118" customFormat="1" x14ac:dyDescent="0.3">
      <c r="A249" s="1"/>
      <c r="B249" s="108" t="s">
        <v>133</v>
      </c>
      <c r="C249" s="27"/>
      <c r="D249" s="8"/>
      <c r="E249" s="81"/>
      <c r="F249" s="141"/>
    </row>
    <row r="250" spans="1:6" s="118" customFormat="1" x14ac:dyDescent="0.3">
      <c r="A250" s="1"/>
      <c r="B250" s="108"/>
      <c r="C250" s="27"/>
      <c r="D250" s="8"/>
      <c r="E250" s="81"/>
      <c r="F250" s="141"/>
    </row>
    <row r="251" spans="1:6" s="118" customFormat="1" ht="27.6" x14ac:dyDescent="0.3">
      <c r="A251" s="1" t="s">
        <v>134</v>
      </c>
      <c r="B251" s="7" t="s">
        <v>137</v>
      </c>
      <c r="C251" s="27"/>
      <c r="D251" s="8" t="s">
        <v>135</v>
      </c>
      <c r="E251" s="81"/>
      <c r="F251" s="347"/>
    </row>
    <row r="252" spans="1:6" s="118" customFormat="1" x14ac:dyDescent="0.3">
      <c r="A252" s="1"/>
      <c r="B252" s="7"/>
      <c r="C252" s="27"/>
      <c r="D252" s="8"/>
      <c r="E252" s="81"/>
      <c r="F252" s="347"/>
    </row>
    <row r="253" spans="1:6" s="118" customFormat="1" x14ac:dyDescent="0.3">
      <c r="A253" s="1"/>
      <c r="B253" s="108" t="s">
        <v>136</v>
      </c>
      <c r="C253" s="27"/>
      <c r="D253" s="4"/>
      <c r="E253" s="81"/>
      <c r="F253" s="348"/>
    </row>
    <row r="254" spans="1:6" s="118" customFormat="1" x14ac:dyDescent="0.3">
      <c r="A254" s="1"/>
      <c r="B254" s="108"/>
      <c r="C254" s="27"/>
      <c r="D254" s="4"/>
      <c r="E254" s="81"/>
      <c r="F254" s="347"/>
    </row>
    <row r="255" spans="1:6" s="118" customFormat="1" ht="41.4" x14ac:dyDescent="0.3">
      <c r="A255" s="1" t="s">
        <v>33</v>
      </c>
      <c r="B255" s="7" t="s">
        <v>138</v>
      </c>
      <c r="C255" s="27"/>
      <c r="D255" s="8" t="s">
        <v>135</v>
      </c>
      <c r="E255" s="81"/>
      <c r="F255" s="347"/>
    </row>
    <row r="256" spans="1:6" s="118" customFormat="1" x14ac:dyDescent="0.3">
      <c r="A256" s="1"/>
      <c r="B256" s="7"/>
      <c r="C256" s="27"/>
      <c r="D256" s="8"/>
      <c r="E256" s="81"/>
      <c r="F256" s="347"/>
    </row>
    <row r="257" spans="1:6" s="118" customFormat="1" x14ac:dyDescent="0.3">
      <c r="A257" s="129"/>
      <c r="B257" s="207" t="s">
        <v>479</v>
      </c>
      <c r="C257" s="206"/>
      <c r="D257" s="206"/>
      <c r="E257" s="206"/>
      <c r="F257" s="123"/>
    </row>
    <row r="258" spans="1:6" s="118" customFormat="1" x14ac:dyDescent="0.3">
      <c r="A258" s="129"/>
      <c r="B258" s="205"/>
      <c r="C258" s="206"/>
      <c r="D258" s="206"/>
      <c r="E258" s="206"/>
      <c r="F258" s="123"/>
    </row>
    <row r="259" spans="1:6" s="118" customFormat="1" ht="69" x14ac:dyDescent="0.3">
      <c r="A259" s="117" t="s">
        <v>37</v>
      </c>
      <c r="B259" s="15" t="s">
        <v>480</v>
      </c>
      <c r="C259" s="27"/>
      <c r="D259" s="8" t="s">
        <v>135</v>
      </c>
      <c r="E259" s="81"/>
      <c r="F259" s="347"/>
    </row>
    <row r="260" spans="1:6" s="118" customFormat="1" x14ac:dyDescent="0.3">
      <c r="A260" s="129"/>
      <c r="B260" s="205"/>
      <c r="C260" s="206"/>
      <c r="D260" s="206"/>
      <c r="E260" s="206"/>
      <c r="F260" s="123"/>
    </row>
    <row r="261" spans="1:6" s="118" customFormat="1" x14ac:dyDescent="0.3">
      <c r="A261" s="129"/>
      <c r="B261" s="205"/>
      <c r="C261" s="206"/>
      <c r="D261" s="206"/>
      <c r="E261" s="206"/>
      <c r="F261" s="123"/>
    </row>
    <row r="262" spans="1:6" s="118" customFormat="1" x14ac:dyDescent="0.3">
      <c r="A262" s="344"/>
      <c r="B262" s="345" t="s">
        <v>472</v>
      </c>
      <c r="C262" s="346"/>
      <c r="D262" s="346"/>
      <c r="E262" s="346"/>
      <c r="F262" s="349"/>
    </row>
    <row r="263" spans="1:6" s="118" customFormat="1" x14ac:dyDescent="0.3">
      <c r="A263" s="129"/>
      <c r="B263" s="205"/>
      <c r="C263" s="206"/>
      <c r="D263" s="206"/>
      <c r="E263" s="206"/>
      <c r="F263" s="122"/>
    </row>
    <row r="264" spans="1:6" s="118" customFormat="1" ht="15" thickBot="1" x14ac:dyDescent="0.35">
      <c r="A264" s="131"/>
      <c r="B264" s="208"/>
      <c r="C264" s="209"/>
      <c r="D264" s="209"/>
      <c r="E264" s="209"/>
      <c r="F264" s="130"/>
    </row>
    <row r="265" spans="1:6" x14ac:dyDescent="0.3">
      <c r="A265" s="49"/>
      <c r="B265" s="109" t="s">
        <v>117</v>
      </c>
      <c r="C265" s="139"/>
      <c r="D265" s="23"/>
      <c r="E265" s="82"/>
      <c r="F265" s="141"/>
    </row>
    <row r="266" spans="1:6" x14ac:dyDescent="0.3">
      <c r="A266" s="49"/>
      <c r="B266" s="109"/>
      <c r="C266" s="139"/>
      <c r="D266" s="23"/>
      <c r="E266" s="82"/>
      <c r="F266" s="141"/>
    </row>
    <row r="267" spans="1:6" s="118" customFormat="1" x14ac:dyDescent="0.3">
      <c r="A267" s="49"/>
      <c r="B267" s="109"/>
      <c r="C267" s="139"/>
      <c r="D267" s="23"/>
      <c r="E267" s="82"/>
      <c r="F267" s="141"/>
    </row>
    <row r="268" spans="1:6" x14ac:dyDescent="0.3">
      <c r="A268" s="47">
        <v>1</v>
      </c>
      <c r="B268" s="197" t="s">
        <v>128</v>
      </c>
      <c r="C268" s="198"/>
      <c r="D268" s="153"/>
      <c r="E268" s="199"/>
      <c r="F268" s="201"/>
    </row>
    <row r="269" spans="1:6" s="118" customFormat="1" x14ac:dyDescent="0.3">
      <c r="A269" s="47"/>
      <c r="B269" s="197"/>
      <c r="C269" s="198"/>
      <c r="D269" s="153"/>
      <c r="E269" s="199"/>
      <c r="F269" s="201"/>
    </row>
    <row r="270" spans="1:6" x14ac:dyDescent="0.3">
      <c r="A270" s="47">
        <v>2</v>
      </c>
      <c r="B270" s="197" t="s">
        <v>129</v>
      </c>
      <c r="C270" s="198"/>
      <c r="D270" s="153"/>
      <c r="E270" s="199"/>
      <c r="F270" s="201"/>
    </row>
    <row r="271" spans="1:6" s="118" customFormat="1" x14ac:dyDescent="0.3">
      <c r="A271" s="47"/>
      <c r="B271" s="197"/>
      <c r="C271" s="198"/>
      <c r="D271" s="153"/>
      <c r="E271" s="199"/>
      <c r="F271" s="201"/>
    </row>
    <row r="272" spans="1:6" x14ac:dyDescent="0.3">
      <c r="A272" s="47">
        <v>3</v>
      </c>
      <c r="B272" s="197" t="s">
        <v>130</v>
      </c>
      <c r="C272" s="198"/>
      <c r="D272" s="153"/>
      <c r="E272" s="199"/>
      <c r="F272" s="201"/>
    </row>
    <row r="273" spans="1:6" s="118" customFormat="1" x14ac:dyDescent="0.3">
      <c r="A273" s="47"/>
      <c r="B273" s="197"/>
      <c r="C273" s="198"/>
      <c r="D273" s="153"/>
      <c r="E273" s="199"/>
      <c r="F273" s="201"/>
    </row>
    <row r="274" spans="1:6" x14ac:dyDescent="0.3">
      <c r="A274" s="47">
        <v>4</v>
      </c>
      <c r="B274" s="197" t="s">
        <v>80</v>
      </c>
      <c r="C274" s="198"/>
      <c r="D274" s="153"/>
      <c r="E274" s="200"/>
      <c r="F274" s="201"/>
    </row>
    <row r="275" spans="1:6" s="118" customFormat="1" x14ac:dyDescent="0.3">
      <c r="A275" s="47"/>
      <c r="B275" s="197"/>
      <c r="C275" s="198"/>
      <c r="D275" s="153"/>
      <c r="E275" s="200"/>
      <c r="F275" s="201"/>
    </row>
    <row r="276" spans="1:6" x14ac:dyDescent="0.3">
      <c r="A276" s="47">
        <v>5</v>
      </c>
      <c r="B276" s="197" t="s">
        <v>131</v>
      </c>
      <c r="C276" s="198"/>
      <c r="D276" s="153"/>
      <c r="E276" s="199"/>
      <c r="F276" s="201"/>
    </row>
    <row r="277" spans="1:6" x14ac:dyDescent="0.3">
      <c r="A277" s="47"/>
      <c r="B277" s="197"/>
      <c r="C277" s="198"/>
      <c r="D277" s="153"/>
      <c r="E277" s="199"/>
      <c r="F277" s="201"/>
    </row>
    <row r="278" spans="1:6" x14ac:dyDescent="0.3">
      <c r="A278" s="47">
        <v>6</v>
      </c>
      <c r="B278" s="197" t="s">
        <v>64</v>
      </c>
      <c r="C278" s="198"/>
      <c r="D278" s="153"/>
      <c r="E278" s="199"/>
      <c r="F278" s="201"/>
    </row>
    <row r="279" spans="1:6" s="118" customFormat="1" x14ac:dyDescent="0.3">
      <c r="A279" s="47"/>
      <c r="B279" s="197"/>
      <c r="C279" s="198"/>
      <c r="D279" s="153"/>
      <c r="E279" s="199"/>
      <c r="F279" s="201"/>
    </row>
    <row r="280" spans="1:6" s="118" customFormat="1" x14ac:dyDescent="0.3">
      <c r="A280" s="47"/>
      <c r="B280" s="197"/>
      <c r="C280" s="198"/>
      <c r="D280" s="153"/>
      <c r="E280" s="199"/>
      <c r="F280" s="201"/>
    </row>
    <row r="281" spans="1:6" ht="15" thickBot="1" x14ac:dyDescent="0.35">
      <c r="A281" s="49"/>
      <c r="B281" s="137"/>
      <c r="C281" s="140"/>
      <c r="D281" s="77"/>
      <c r="E281" s="143"/>
      <c r="F281" s="87"/>
    </row>
    <row r="282" spans="1:6" ht="20.25" customHeight="1" thickBot="1" x14ac:dyDescent="0.35">
      <c r="A282" s="132"/>
      <c r="B282" s="2" t="s">
        <v>473</v>
      </c>
      <c r="C282" s="133" t="s">
        <v>116</v>
      </c>
      <c r="D282" s="134"/>
      <c r="E282" s="135"/>
      <c r="F282" s="202"/>
    </row>
  </sheetData>
  <pageMargins left="0.23622047244094491" right="0.23622047244094491" top="0.51181102362204722" bottom="0.51181102362204722" header="0.31496062992125984" footer="0.31496062992125984"/>
  <pageSetup orientation="portrait" horizontalDpi="200" verticalDpi="200" r:id="rId1"/>
  <headerFooter>
    <oddHeader>&amp;L&amp;"Andalus,Bold Italic"&amp;8Butchery House -Hudur&amp;R&amp;"Andalus,Bold Italic"&amp;8Priced Bills 2018</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5"/>
  <sheetViews>
    <sheetView workbookViewId="0">
      <selection activeCell="E2" sqref="E2:F155"/>
    </sheetView>
  </sheetViews>
  <sheetFormatPr defaultRowHeight="14.4" x14ac:dyDescent="0.3"/>
  <cols>
    <col min="2" max="2" width="45.88671875" customWidth="1"/>
    <col min="6" max="6" width="11.44140625" customWidth="1"/>
  </cols>
  <sheetData>
    <row r="1" spans="1:6" ht="15" thickBot="1" x14ac:dyDescent="0.35">
      <c r="A1" s="484" t="s">
        <v>0</v>
      </c>
      <c r="B1" s="485" t="s">
        <v>1</v>
      </c>
      <c r="C1" s="485" t="s">
        <v>28</v>
      </c>
      <c r="D1" s="485" t="s">
        <v>481</v>
      </c>
      <c r="E1" s="486" t="s">
        <v>482</v>
      </c>
      <c r="F1" s="487" t="s">
        <v>77</v>
      </c>
    </row>
    <row r="2" spans="1:6" x14ac:dyDescent="0.3">
      <c r="A2" s="355"/>
      <c r="B2" s="356"/>
      <c r="C2" s="357"/>
      <c r="D2" s="357"/>
      <c r="E2" s="358"/>
      <c r="F2" s="359"/>
    </row>
    <row r="3" spans="1:6" x14ac:dyDescent="0.3">
      <c r="A3" s="366"/>
      <c r="B3" s="360" t="s">
        <v>484</v>
      </c>
      <c r="C3" s="367"/>
      <c r="D3" s="367"/>
      <c r="E3" s="157"/>
      <c r="F3" s="368"/>
    </row>
    <row r="4" spans="1:6" x14ac:dyDescent="0.3">
      <c r="A4" s="366"/>
      <c r="B4" s="369"/>
      <c r="C4" s="367"/>
      <c r="D4" s="367"/>
      <c r="E4" s="157"/>
      <c r="F4" s="368"/>
    </row>
    <row r="5" spans="1:6" x14ac:dyDescent="0.3">
      <c r="A5" s="370"/>
      <c r="B5" s="116" t="s">
        <v>485</v>
      </c>
      <c r="C5" s="371"/>
      <c r="D5" s="371"/>
      <c r="E5" s="361"/>
      <c r="F5" s="372"/>
    </row>
    <row r="6" spans="1:6" x14ac:dyDescent="0.3">
      <c r="A6" s="370"/>
      <c r="B6" s="116"/>
      <c r="C6" s="371"/>
      <c r="D6" s="371"/>
      <c r="E6" s="361"/>
      <c r="F6" s="372"/>
    </row>
    <row r="7" spans="1:6" x14ac:dyDescent="0.3">
      <c r="A7" s="370"/>
      <c r="B7" s="116" t="s">
        <v>486</v>
      </c>
      <c r="C7" s="371"/>
      <c r="D7" s="371"/>
      <c r="E7" s="361"/>
      <c r="F7" s="372"/>
    </row>
    <row r="8" spans="1:6" x14ac:dyDescent="0.3">
      <c r="A8" s="370"/>
      <c r="B8" s="116"/>
      <c r="C8" s="371"/>
      <c r="D8" s="371"/>
      <c r="E8" s="361"/>
      <c r="F8" s="372"/>
    </row>
    <row r="9" spans="1:6" ht="27.6" x14ac:dyDescent="0.3">
      <c r="A9" s="362" t="s">
        <v>134</v>
      </c>
      <c r="B9" s="373" t="s">
        <v>487</v>
      </c>
      <c r="C9" s="364">
        <v>125</v>
      </c>
      <c r="D9" s="364" t="s">
        <v>488</v>
      </c>
      <c r="E9" s="157"/>
      <c r="F9" s="374"/>
    </row>
    <row r="10" spans="1:6" x14ac:dyDescent="0.3">
      <c r="A10" s="362"/>
      <c r="B10" s="373"/>
      <c r="C10" s="364"/>
      <c r="D10" s="364"/>
      <c r="E10" s="157"/>
      <c r="F10" s="374"/>
    </row>
    <row r="11" spans="1:6" x14ac:dyDescent="0.3">
      <c r="A11" s="362" t="s">
        <v>489</v>
      </c>
      <c r="B11" s="99" t="s">
        <v>490</v>
      </c>
      <c r="C11" s="364">
        <v>99</v>
      </c>
      <c r="D11" s="364" t="s">
        <v>488</v>
      </c>
      <c r="E11" s="157"/>
      <c r="F11" s="374"/>
    </row>
    <row r="12" spans="1:6" x14ac:dyDescent="0.3">
      <c r="A12" s="362"/>
      <c r="B12" s="99"/>
      <c r="C12" s="364"/>
      <c r="D12" s="364"/>
      <c r="E12" s="157"/>
      <c r="F12" s="374"/>
    </row>
    <row r="13" spans="1:6" ht="27.6" x14ac:dyDescent="0.3">
      <c r="A13" s="362" t="s">
        <v>491</v>
      </c>
      <c r="B13" s="373" t="s">
        <v>492</v>
      </c>
      <c r="C13" s="364">
        <v>85</v>
      </c>
      <c r="D13" s="364" t="s">
        <v>488</v>
      </c>
      <c r="E13" s="157"/>
      <c r="F13" s="374"/>
    </row>
    <row r="14" spans="1:6" x14ac:dyDescent="0.3">
      <c r="A14" s="362"/>
      <c r="B14" s="373"/>
      <c r="C14" s="364"/>
      <c r="D14" s="364"/>
      <c r="E14" s="157"/>
      <c r="F14" s="374"/>
    </row>
    <row r="15" spans="1:6" x14ac:dyDescent="0.3">
      <c r="A15" s="362"/>
      <c r="B15" s="116" t="s">
        <v>493</v>
      </c>
      <c r="C15" s="364"/>
      <c r="D15" s="364"/>
      <c r="E15" s="157"/>
      <c r="F15" s="374"/>
    </row>
    <row r="16" spans="1:6" x14ac:dyDescent="0.3">
      <c r="A16" s="362"/>
      <c r="B16" s="116"/>
      <c r="C16" s="364"/>
      <c r="D16" s="364"/>
      <c r="E16" s="157"/>
      <c r="F16" s="374"/>
    </row>
    <row r="17" spans="1:6" ht="27.6" x14ac:dyDescent="0.3">
      <c r="A17" s="362" t="s">
        <v>494</v>
      </c>
      <c r="B17" s="373" t="s">
        <v>495</v>
      </c>
      <c r="C17" s="364">
        <v>173</v>
      </c>
      <c r="D17" s="364" t="s">
        <v>98</v>
      </c>
      <c r="E17" s="157"/>
      <c r="F17" s="374"/>
    </row>
    <row r="18" spans="1:6" x14ac:dyDescent="0.3">
      <c r="A18" s="362"/>
      <c r="B18" s="373"/>
      <c r="C18" s="364"/>
      <c r="D18" s="364"/>
      <c r="E18" s="157"/>
      <c r="F18" s="374"/>
    </row>
    <row r="19" spans="1:6" x14ac:dyDescent="0.3">
      <c r="A19" s="362"/>
      <c r="B19" s="116" t="s">
        <v>496</v>
      </c>
      <c r="C19" s="364"/>
      <c r="D19" s="364"/>
      <c r="E19" s="157"/>
      <c r="F19" s="374"/>
    </row>
    <row r="20" spans="1:6" x14ac:dyDescent="0.3">
      <c r="A20" s="362"/>
      <c r="B20" s="116"/>
      <c r="C20" s="364"/>
      <c r="D20" s="364"/>
      <c r="E20" s="157"/>
      <c r="F20" s="374"/>
    </row>
    <row r="21" spans="1:6" ht="27.6" x14ac:dyDescent="0.3">
      <c r="A21" s="362" t="s">
        <v>497</v>
      </c>
      <c r="B21" s="373" t="s">
        <v>498</v>
      </c>
      <c r="C21" s="364">
        <v>138</v>
      </c>
      <c r="D21" s="364" t="s">
        <v>488</v>
      </c>
      <c r="E21" s="157"/>
      <c r="F21" s="374"/>
    </row>
    <row r="22" spans="1:6" x14ac:dyDescent="0.3">
      <c r="A22" s="362"/>
      <c r="B22" s="375"/>
      <c r="C22" s="364"/>
      <c r="D22" s="364"/>
      <c r="E22" s="157"/>
      <c r="F22" s="374"/>
    </row>
    <row r="23" spans="1:6" x14ac:dyDescent="0.3">
      <c r="A23" s="362"/>
      <c r="B23" s="376" t="s">
        <v>499</v>
      </c>
      <c r="C23" s="364"/>
      <c r="D23" s="364"/>
      <c r="E23" s="157"/>
      <c r="F23" s="374"/>
    </row>
    <row r="24" spans="1:6" x14ac:dyDescent="0.3">
      <c r="A24" s="362"/>
      <c r="B24" s="376"/>
      <c r="C24" s="364"/>
      <c r="D24" s="364"/>
      <c r="E24" s="157"/>
      <c r="F24" s="374"/>
    </row>
    <row r="25" spans="1:6" x14ac:dyDescent="0.3">
      <c r="A25" s="362" t="s">
        <v>500</v>
      </c>
      <c r="B25" s="377" t="s">
        <v>501</v>
      </c>
      <c r="C25" s="364">
        <v>104</v>
      </c>
      <c r="D25" s="364" t="s">
        <v>98</v>
      </c>
      <c r="E25" s="157"/>
      <c r="F25" s="374"/>
    </row>
    <row r="26" spans="1:6" x14ac:dyDescent="0.3">
      <c r="A26" s="362"/>
      <c r="B26" s="377"/>
      <c r="C26" s="364"/>
      <c r="D26" s="364"/>
      <c r="E26" s="157"/>
      <c r="F26" s="374"/>
    </row>
    <row r="27" spans="1:6" x14ac:dyDescent="0.3">
      <c r="A27" s="362" t="s">
        <v>502</v>
      </c>
      <c r="B27" s="377" t="s">
        <v>503</v>
      </c>
      <c r="C27" s="364">
        <v>82</v>
      </c>
      <c r="D27" s="364" t="s">
        <v>98</v>
      </c>
      <c r="E27" s="157"/>
      <c r="F27" s="374"/>
    </row>
    <row r="28" spans="1:6" x14ac:dyDescent="0.3">
      <c r="A28" s="362"/>
      <c r="B28" s="377"/>
      <c r="C28" s="364"/>
      <c r="D28" s="364"/>
      <c r="E28" s="157"/>
      <c r="F28" s="374"/>
    </row>
    <row r="29" spans="1:6" x14ac:dyDescent="0.3">
      <c r="A29" s="362"/>
      <c r="B29" s="376" t="s">
        <v>504</v>
      </c>
      <c r="C29" s="364"/>
      <c r="D29" s="364"/>
      <c r="E29" s="157"/>
      <c r="F29" s="374"/>
    </row>
    <row r="30" spans="1:6" x14ac:dyDescent="0.3">
      <c r="A30" s="362"/>
      <c r="B30" s="376"/>
      <c r="C30" s="364"/>
      <c r="D30" s="364"/>
      <c r="E30" s="157"/>
      <c r="F30" s="374"/>
    </row>
    <row r="31" spans="1:6" x14ac:dyDescent="0.3">
      <c r="A31" s="362" t="s">
        <v>505</v>
      </c>
      <c r="B31" s="377" t="s">
        <v>506</v>
      </c>
      <c r="C31" s="364">
        <v>11</v>
      </c>
      <c r="D31" s="364" t="s">
        <v>488</v>
      </c>
      <c r="E31" s="157"/>
      <c r="F31" s="374"/>
    </row>
    <row r="32" spans="1:6" x14ac:dyDescent="0.3">
      <c r="A32" s="362"/>
      <c r="B32" s="377"/>
      <c r="C32" s="364"/>
      <c r="D32" s="364"/>
      <c r="E32" s="157"/>
      <c r="F32" s="374"/>
    </row>
    <row r="33" spans="1:6" x14ac:dyDescent="0.3">
      <c r="A33" s="362" t="s">
        <v>507</v>
      </c>
      <c r="B33" s="377" t="s">
        <v>508</v>
      </c>
      <c r="C33" s="364">
        <v>3</v>
      </c>
      <c r="D33" s="364" t="s">
        <v>488</v>
      </c>
      <c r="E33" s="157"/>
      <c r="F33" s="374"/>
    </row>
    <row r="34" spans="1:6" x14ac:dyDescent="0.3">
      <c r="A34" s="362"/>
      <c r="B34" s="377"/>
      <c r="C34" s="364"/>
      <c r="D34" s="364"/>
      <c r="E34" s="157"/>
      <c r="F34" s="374"/>
    </row>
    <row r="35" spans="1:6" x14ac:dyDescent="0.3">
      <c r="A35" s="362"/>
      <c r="B35" s="116" t="s">
        <v>509</v>
      </c>
      <c r="C35" s="364"/>
      <c r="D35" s="364"/>
      <c r="E35" s="157"/>
      <c r="F35" s="374"/>
    </row>
    <row r="36" spans="1:6" x14ac:dyDescent="0.3">
      <c r="A36" s="362"/>
      <c r="B36" s="378"/>
      <c r="C36" s="364"/>
      <c r="D36" s="364"/>
      <c r="E36" s="157"/>
      <c r="F36" s="374"/>
    </row>
    <row r="37" spans="1:6" x14ac:dyDescent="0.3">
      <c r="A37" s="362" t="s">
        <v>510</v>
      </c>
      <c r="B37" s="379" t="s">
        <v>511</v>
      </c>
      <c r="C37" s="364">
        <v>51</v>
      </c>
      <c r="D37" s="364" t="s">
        <v>98</v>
      </c>
      <c r="E37" s="157"/>
      <c r="F37" s="374"/>
    </row>
    <row r="38" spans="1:6" x14ac:dyDescent="0.3">
      <c r="A38" s="362"/>
      <c r="B38" s="379"/>
      <c r="C38" s="364"/>
      <c r="D38" s="364"/>
      <c r="E38" s="157"/>
      <c r="F38" s="374"/>
    </row>
    <row r="39" spans="1:6" x14ac:dyDescent="0.3">
      <c r="A39" s="362" t="s">
        <v>512</v>
      </c>
      <c r="B39" s="363" t="s">
        <v>513</v>
      </c>
      <c r="C39" s="364">
        <v>55</v>
      </c>
      <c r="D39" s="364" t="s">
        <v>97</v>
      </c>
      <c r="E39" s="157"/>
      <c r="F39" s="374"/>
    </row>
    <row r="40" spans="1:6" x14ac:dyDescent="0.3">
      <c r="A40" s="362"/>
      <c r="B40" s="363"/>
      <c r="C40" s="364"/>
      <c r="D40" s="364"/>
      <c r="E40" s="157"/>
      <c r="F40" s="374"/>
    </row>
    <row r="41" spans="1:6" ht="15" thickBot="1" x14ac:dyDescent="0.35">
      <c r="A41" s="380"/>
      <c r="B41" s="381" t="s">
        <v>514</v>
      </c>
      <c r="C41" s="382"/>
      <c r="D41" s="382"/>
      <c r="E41" s="383"/>
      <c r="F41" s="384"/>
    </row>
    <row r="42" spans="1:6" x14ac:dyDescent="0.3">
      <c r="A42" s="385"/>
      <c r="B42" s="386"/>
      <c r="C42" s="387"/>
      <c r="D42" s="387"/>
      <c r="E42" s="388"/>
      <c r="F42" s="389"/>
    </row>
    <row r="43" spans="1:6" ht="41.4" x14ac:dyDescent="0.3">
      <c r="A43" s="98"/>
      <c r="B43" s="97" t="s">
        <v>515</v>
      </c>
      <c r="C43" s="390">
        <v>4000</v>
      </c>
      <c r="D43" s="391"/>
      <c r="E43" s="158"/>
      <c r="F43" s="392"/>
    </row>
    <row r="44" spans="1:6" x14ac:dyDescent="0.3">
      <c r="A44" s="98"/>
      <c r="B44" s="97"/>
      <c r="C44" s="390"/>
      <c r="D44" s="391"/>
      <c r="E44" s="158"/>
      <c r="F44" s="392"/>
    </row>
    <row r="45" spans="1:6" x14ac:dyDescent="0.3">
      <c r="A45" s="362" t="s">
        <v>31</v>
      </c>
      <c r="B45" s="379" t="s">
        <v>516</v>
      </c>
      <c r="C45" s="364">
        <v>680</v>
      </c>
      <c r="D45" s="364" t="s">
        <v>517</v>
      </c>
      <c r="E45" s="157"/>
      <c r="F45" s="374"/>
    </row>
    <row r="46" spans="1:6" x14ac:dyDescent="0.3">
      <c r="A46" s="362"/>
      <c r="B46" s="379"/>
      <c r="C46" s="364"/>
      <c r="D46" s="364"/>
      <c r="E46" s="157"/>
      <c r="F46" s="374"/>
    </row>
    <row r="47" spans="1:6" x14ac:dyDescent="0.3">
      <c r="A47" s="362" t="s">
        <v>33</v>
      </c>
      <c r="B47" s="379" t="s">
        <v>518</v>
      </c>
      <c r="C47" s="364">
        <v>1020</v>
      </c>
      <c r="D47" s="364" t="s">
        <v>517</v>
      </c>
      <c r="E47" s="157"/>
      <c r="F47" s="374"/>
    </row>
    <row r="48" spans="1:6" x14ac:dyDescent="0.3">
      <c r="A48" s="362"/>
      <c r="B48" s="379"/>
      <c r="C48" s="364"/>
      <c r="D48" s="364"/>
      <c r="E48" s="157"/>
      <c r="F48" s="374"/>
    </row>
    <row r="49" spans="1:6" ht="41.4" x14ac:dyDescent="0.3">
      <c r="A49" s="362"/>
      <c r="B49" s="393" t="s">
        <v>519</v>
      </c>
      <c r="C49" s="364"/>
      <c r="D49" s="364"/>
      <c r="E49" s="157"/>
      <c r="F49" s="374"/>
    </row>
    <row r="50" spans="1:6" x14ac:dyDescent="0.3">
      <c r="A50" s="362"/>
      <c r="B50" s="393"/>
      <c r="C50" s="364"/>
      <c r="D50" s="364"/>
      <c r="E50" s="157"/>
      <c r="F50" s="374"/>
    </row>
    <row r="51" spans="1:6" x14ac:dyDescent="0.3">
      <c r="A51" s="362" t="s">
        <v>37</v>
      </c>
      <c r="B51" s="379" t="s">
        <v>518</v>
      </c>
      <c r="C51" s="364">
        <v>680</v>
      </c>
      <c r="D51" s="364" t="s">
        <v>517</v>
      </c>
      <c r="E51" s="157"/>
      <c r="F51" s="374"/>
    </row>
    <row r="52" spans="1:6" x14ac:dyDescent="0.3">
      <c r="A52" s="362"/>
      <c r="B52" s="379"/>
      <c r="C52" s="364"/>
      <c r="D52" s="364"/>
      <c r="E52" s="157"/>
      <c r="F52" s="374"/>
    </row>
    <row r="53" spans="1:6" x14ac:dyDescent="0.3">
      <c r="A53" s="362"/>
      <c r="B53" s="393" t="s">
        <v>520</v>
      </c>
      <c r="C53" s="364"/>
      <c r="D53" s="364"/>
      <c r="E53" s="157"/>
      <c r="F53" s="374"/>
    </row>
    <row r="54" spans="1:6" x14ac:dyDescent="0.3">
      <c r="A54" s="362"/>
      <c r="B54" s="393"/>
      <c r="C54" s="364"/>
      <c r="D54" s="364"/>
      <c r="E54" s="157"/>
      <c r="F54" s="374"/>
    </row>
    <row r="55" spans="1:6" ht="27.6" x14ac:dyDescent="0.3">
      <c r="A55" s="362" t="s">
        <v>44</v>
      </c>
      <c r="B55" s="363" t="s">
        <v>521</v>
      </c>
      <c r="C55" s="364">
        <v>1</v>
      </c>
      <c r="D55" s="364" t="s">
        <v>0</v>
      </c>
      <c r="E55" s="157"/>
      <c r="F55" s="374"/>
    </row>
    <row r="56" spans="1:6" x14ac:dyDescent="0.3">
      <c r="A56" s="362"/>
      <c r="B56" s="363"/>
      <c r="C56" s="364"/>
      <c r="D56" s="364"/>
      <c r="E56" s="157"/>
      <c r="F56" s="374"/>
    </row>
    <row r="57" spans="1:6" x14ac:dyDescent="0.3">
      <c r="A57" s="362"/>
      <c r="B57" s="393" t="s">
        <v>522</v>
      </c>
      <c r="C57" s="364"/>
      <c r="D57" s="364"/>
      <c r="E57" s="157"/>
      <c r="F57" s="374"/>
    </row>
    <row r="58" spans="1:6" x14ac:dyDescent="0.3">
      <c r="A58" s="362"/>
      <c r="B58" s="393"/>
      <c r="C58" s="364"/>
      <c r="D58" s="364"/>
      <c r="E58" s="157"/>
      <c r="F58" s="374"/>
    </row>
    <row r="59" spans="1:6" ht="27.6" x14ac:dyDescent="0.3">
      <c r="A59" s="362" t="s">
        <v>50</v>
      </c>
      <c r="B59" s="363" t="s">
        <v>523</v>
      </c>
      <c r="C59" s="364">
        <v>1</v>
      </c>
      <c r="D59" s="364" t="s">
        <v>0</v>
      </c>
      <c r="E59" s="157"/>
      <c r="F59" s="374"/>
    </row>
    <row r="60" spans="1:6" x14ac:dyDescent="0.3">
      <c r="A60" s="362"/>
      <c r="B60" s="363"/>
      <c r="C60" s="364"/>
      <c r="D60" s="364"/>
      <c r="E60" s="157"/>
      <c r="F60" s="374"/>
    </row>
    <row r="61" spans="1:6" x14ac:dyDescent="0.3">
      <c r="A61" s="362"/>
      <c r="B61" s="363"/>
      <c r="C61" s="364"/>
      <c r="D61" s="364"/>
      <c r="E61" s="157"/>
      <c r="F61" s="374"/>
    </row>
    <row r="62" spans="1:6" x14ac:dyDescent="0.3">
      <c r="A62" s="394"/>
      <c r="B62" s="395" t="s">
        <v>514</v>
      </c>
      <c r="C62" s="396"/>
      <c r="D62" s="396"/>
      <c r="E62" s="397"/>
      <c r="F62" s="425"/>
    </row>
    <row r="63" spans="1:6" x14ac:dyDescent="0.3">
      <c r="A63" s="398"/>
      <c r="B63" s="399"/>
      <c r="C63" s="400"/>
      <c r="D63" s="400"/>
      <c r="E63" s="361"/>
      <c r="F63" s="372"/>
    </row>
    <row r="64" spans="1:6" x14ac:dyDescent="0.3">
      <c r="A64" s="398"/>
      <c r="B64" s="399"/>
      <c r="C64" s="400"/>
      <c r="D64" s="400"/>
      <c r="E64" s="361"/>
      <c r="F64" s="372"/>
    </row>
    <row r="65" spans="1:6" x14ac:dyDescent="0.3">
      <c r="A65" s="362"/>
      <c r="B65" s="116" t="s">
        <v>524</v>
      </c>
      <c r="C65" s="364"/>
      <c r="D65" s="364"/>
      <c r="E65" s="157"/>
      <c r="F65" s="368"/>
    </row>
    <row r="66" spans="1:6" x14ac:dyDescent="0.3">
      <c r="A66" s="362"/>
      <c r="B66" s="116"/>
      <c r="C66" s="364"/>
      <c r="D66" s="364"/>
      <c r="E66" s="157"/>
      <c r="F66" s="368"/>
    </row>
    <row r="67" spans="1:6" x14ac:dyDescent="0.3">
      <c r="A67" s="362"/>
      <c r="B67" s="99" t="s">
        <v>525</v>
      </c>
      <c r="C67" s="364"/>
      <c r="D67" s="364"/>
      <c r="E67" s="157"/>
      <c r="F67" s="374"/>
    </row>
    <row r="68" spans="1:6" x14ac:dyDescent="0.3">
      <c r="A68" s="362"/>
      <c r="B68" s="99"/>
      <c r="C68" s="364"/>
      <c r="D68" s="364"/>
      <c r="E68" s="157"/>
      <c r="F68" s="374"/>
    </row>
    <row r="69" spans="1:6" x14ac:dyDescent="0.3">
      <c r="A69" s="362"/>
      <c r="B69" s="99" t="s">
        <v>526</v>
      </c>
      <c r="C69" s="364"/>
      <c r="D69" s="364"/>
      <c r="E69" s="157"/>
      <c r="F69" s="374"/>
    </row>
    <row r="70" spans="1:6" x14ac:dyDescent="0.3">
      <c r="A70" s="362"/>
      <c r="B70" s="99"/>
      <c r="C70" s="364"/>
      <c r="D70" s="364"/>
      <c r="E70" s="157"/>
      <c r="F70" s="374"/>
    </row>
    <row r="71" spans="1:6" x14ac:dyDescent="0.3">
      <c r="A71" s="362"/>
      <c r="B71" s="99"/>
      <c r="C71" s="364"/>
      <c r="D71" s="364"/>
      <c r="E71" s="157"/>
      <c r="F71" s="374"/>
    </row>
    <row r="72" spans="1:6" x14ac:dyDescent="0.3">
      <c r="A72" s="362"/>
      <c r="B72" s="99"/>
      <c r="C72" s="364"/>
      <c r="D72" s="364"/>
      <c r="E72" s="157"/>
      <c r="F72" s="374"/>
    </row>
    <row r="73" spans="1:6" x14ac:dyDescent="0.3">
      <c r="A73" s="362"/>
      <c r="B73" s="99"/>
      <c r="C73" s="364"/>
      <c r="D73" s="364"/>
      <c r="E73" s="157"/>
      <c r="F73" s="374"/>
    </row>
    <row r="74" spans="1:6" x14ac:dyDescent="0.3">
      <c r="A74" s="362"/>
      <c r="B74" s="99"/>
      <c r="C74" s="364"/>
      <c r="D74" s="364"/>
      <c r="E74" s="157"/>
      <c r="F74" s="374"/>
    </row>
    <row r="75" spans="1:6" x14ac:dyDescent="0.3">
      <c r="A75" s="362"/>
      <c r="B75" s="99"/>
      <c r="C75" s="364"/>
      <c r="D75" s="364"/>
      <c r="E75" s="157"/>
      <c r="F75" s="374"/>
    </row>
    <row r="76" spans="1:6" x14ac:dyDescent="0.3">
      <c r="A76" s="362"/>
      <c r="B76" s="99"/>
      <c r="C76" s="364"/>
      <c r="D76" s="364"/>
      <c r="E76" s="157"/>
      <c r="F76" s="374"/>
    </row>
    <row r="77" spans="1:6" x14ac:dyDescent="0.3">
      <c r="A77" s="362"/>
      <c r="B77" s="99"/>
      <c r="C77" s="364"/>
      <c r="D77" s="364"/>
      <c r="E77" s="157"/>
      <c r="F77" s="374"/>
    </row>
    <row r="78" spans="1:6" x14ac:dyDescent="0.3">
      <c r="A78" s="362"/>
      <c r="B78" s="99"/>
      <c r="C78" s="364"/>
      <c r="D78" s="364"/>
      <c r="E78" s="157"/>
      <c r="F78" s="374"/>
    </row>
    <row r="79" spans="1:6" x14ac:dyDescent="0.3">
      <c r="A79" s="362"/>
      <c r="B79" s="99"/>
      <c r="C79" s="364"/>
      <c r="D79" s="364"/>
      <c r="E79" s="157"/>
      <c r="F79" s="374"/>
    </row>
    <row r="80" spans="1:6" ht="15" thickBot="1" x14ac:dyDescent="0.35">
      <c r="A80" s="380"/>
      <c r="B80" s="382" t="s">
        <v>527</v>
      </c>
      <c r="C80" s="382"/>
      <c r="D80" s="382"/>
      <c r="E80" s="383"/>
      <c r="F80" s="384"/>
    </row>
    <row r="81" spans="1:6" x14ac:dyDescent="0.3">
      <c r="A81" s="401"/>
      <c r="B81" s="402"/>
      <c r="C81" s="403"/>
      <c r="D81" s="403"/>
      <c r="E81" s="404"/>
      <c r="F81" s="405"/>
    </row>
    <row r="82" spans="1:6" x14ac:dyDescent="0.3">
      <c r="A82" s="406"/>
      <c r="B82" s="400"/>
      <c r="C82" s="407"/>
      <c r="D82" s="407"/>
      <c r="E82" s="408"/>
      <c r="F82" s="409"/>
    </row>
    <row r="83" spans="1:6" x14ac:dyDescent="0.3">
      <c r="A83" s="410"/>
      <c r="B83" s="411" t="s">
        <v>528</v>
      </c>
      <c r="C83" s="412"/>
      <c r="D83" s="412"/>
      <c r="E83" s="413"/>
      <c r="F83" s="414"/>
    </row>
    <row r="84" spans="1:6" x14ac:dyDescent="0.3">
      <c r="A84" s="415"/>
      <c r="B84" s="416"/>
      <c r="C84" s="417"/>
      <c r="D84" s="412"/>
      <c r="E84" s="413"/>
      <c r="F84" s="414"/>
    </row>
    <row r="85" spans="1:6" x14ac:dyDescent="0.3">
      <c r="A85" s="362"/>
      <c r="B85" s="378" t="s">
        <v>529</v>
      </c>
      <c r="C85" s="364"/>
      <c r="D85" s="391"/>
      <c r="E85" s="158"/>
      <c r="F85" s="392"/>
    </row>
    <row r="86" spans="1:6" x14ac:dyDescent="0.3">
      <c r="A86" s="362"/>
      <c r="B86" s="378"/>
      <c r="C86" s="364"/>
      <c r="D86" s="391"/>
      <c r="E86" s="158"/>
      <c r="F86" s="392"/>
    </row>
    <row r="87" spans="1:6" x14ac:dyDescent="0.3">
      <c r="A87" s="362"/>
      <c r="B87" s="416" t="s">
        <v>530</v>
      </c>
      <c r="C87" s="364"/>
      <c r="D87" s="391"/>
      <c r="E87" s="158"/>
      <c r="F87" s="392"/>
    </row>
    <row r="88" spans="1:6" x14ac:dyDescent="0.3">
      <c r="A88" s="362" t="s">
        <v>134</v>
      </c>
      <c r="B88" s="377" t="s">
        <v>508</v>
      </c>
      <c r="C88" s="364">
        <v>7</v>
      </c>
      <c r="D88" s="391" t="s">
        <v>488</v>
      </c>
      <c r="E88" s="158"/>
      <c r="F88" s="374"/>
    </row>
    <row r="89" spans="1:6" x14ac:dyDescent="0.3">
      <c r="A89" s="362"/>
      <c r="B89" s="377"/>
      <c r="C89" s="364"/>
      <c r="D89" s="391"/>
      <c r="E89" s="158"/>
      <c r="F89" s="374"/>
    </row>
    <row r="90" spans="1:6" ht="41.4" x14ac:dyDescent="0.3">
      <c r="A90" s="362"/>
      <c r="B90" s="393" t="s">
        <v>531</v>
      </c>
      <c r="C90" s="418">
        <v>800</v>
      </c>
      <c r="D90" s="391" t="s">
        <v>116</v>
      </c>
      <c r="E90" s="158"/>
      <c r="F90" s="374"/>
    </row>
    <row r="91" spans="1:6" x14ac:dyDescent="0.3">
      <c r="A91" s="362"/>
      <c r="B91" s="393"/>
      <c r="C91" s="418"/>
      <c r="D91" s="391"/>
      <c r="E91" s="158"/>
      <c r="F91" s="374"/>
    </row>
    <row r="92" spans="1:6" x14ac:dyDescent="0.3">
      <c r="A92" s="362" t="s">
        <v>489</v>
      </c>
      <c r="B92" s="379" t="s">
        <v>516</v>
      </c>
      <c r="C92" s="419">
        <v>216</v>
      </c>
      <c r="D92" s="391" t="s">
        <v>517</v>
      </c>
      <c r="E92" s="158"/>
      <c r="F92" s="374"/>
    </row>
    <row r="93" spans="1:6" x14ac:dyDescent="0.3">
      <c r="A93" s="362"/>
      <c r="B93" s="379"/>
      <c r="C93" s="419"/>
      <c r="D93" s="391"/>
      <c r="E93" s="158"/>
      <c r="F93" s="374"/>
    </row>
    <row r="94" spans="1:6" x14ac:dyDescent="0.3">
      <c r="A94" s="362" t="s">
        <v>491</v>
      </c>
      <c r="B94" s="379" t="s">
        <v>532</v>
      </c>
      <c r="C94" s="419">
        <v>476</v>
      </c>
      <c r="D94" s="391" t="s">
        <v>517</v>
      </c>
      <c r="E94" s="158"/>
      <c r="F94" s="374"/>
    </row>
    <row r="95" spans="1:6" x14ac:dyDescent="0.3">
      <c r="A95" s="362"/>
      <c r="B95" s="379"/>
      <c r="C95" s="419"/>
      <c r="D95" s="391"/>
      <c r="E95" s="158"/>
      <c r="F95" s="374"/>
    </row>
    <row r="96" spans="1:6" x14ac:dyDescent="0.3">
      <c r="A96" s="362" t="s">
        <v>116</v>
      </c>
      <c r="B96" s="378" t="s">
        <v>533</v>
      </c>
      <c r="C96" s="419"/>
      <c r="D96" s="391"/>
      <c r="E96" s="158"/>
      <c r="F96" s="374"/>
    </row>
    <row r="97" spans="1:6" x14ac:dyDescent="0.3">
      <c r="A97" s="362"/>
      <c r="B97" s="378"/>
      <c r="C97" s="419"/>
      <c r="D97" s="391"/>
      <c r="E97" s="158"/>
      <c r="F97" s="374"/>
    </row>
    <row r="98" spans="1:6" x14ac:dyDescent="0.3">
      <c r="A98" s="362" t="s">
        <v>494</v>
      </c>
      <c r="B98" s="379" t="s">
        <v>511</v>
      </c>
      <c r="C98" s="364">
        <v>215</v>
      </c>
      <c r="D98" s="391" t="s">
        <v>98</v>
      </c>
      <c r="E98" s="158"/>
      <c r="F98" s="374"/>
    </row>
    <row r="99" spans="1:6" x14ac:dyDescent="0.3">
      <c r="A99" s="362"/>
      <c r="B99" s="379"/>
      <c r="C99" s="364"/>
      <c r="D99" s="391"/>
      <c r="E99" s="158"/>
      <c r="F99" s="374"/>
    </row>
    <row r="100" spans="1:6" x14ac:dyDescent="0.3">
      <c r="A100" s="420"/>
      <c r="B100" s="421" t="s">
        <v>527</v>
      </c>
      <c r="C100" s="422"/>
      <c r="D100" s="423"/>
      <c r="E100" s="424"/>
      <c r="F100" s="425"/>
    </row>
    <row r="101" spans="1:6" x14ac:dyDescent="0.3">
      <c r="A101" s="426"/>
      <c r="B101" s="427"/>
      <c r="C101" s="428"/>
      <c r="D101" s="429"/>
      <c r="E101" s="430"/>
      <c r="F101" s="431"/>
    </row>
    <row r="102" spans="1:6" x14ac:dyDescent="0.3">
      <c r="A102" s="362"/>
      <c r="B102" s="378" t="s">
        <v>534</v>
      </c>
      <c r="C102" s="365"/>
      <c r="D102" s="364"/>
      <c r="E102" s="157"/>
      <c r="F102" s="368"/>
    </row>
    <row r="103" spans="1:6" x14ac:dyDescent="0.3">
      <c r="A103" s="362"/>
      <c r="B103" s="378"/>
      <c r="C103" s="365"/>
      <c r="D103" s="364"/>
      <c r="E103" s="157"/>
      <c r="F103" s="368"/>
    </row>
    <row r="104" spans="1:6" x14ac:dyDescent="0.3">
      <c r="A104" s="362"/>
      <c r="B104" s="378" t="s">
        <v>535</v>
      </c>
      <c r="C104" s="365"/>
      <c r="D104" s="364"/>
      <c r="E104" s="157"/>
      <c r="F104" s="368"/>
    </row>
    <row r="105" spans="1:6" x14ac:dyDescent="0.3">
      <c r="A105" s="362"/>
      <c r="B105" s="378"/>
      <c r="C105" s="365"/>
      <c r="D105" s="432"/>
      <c r="E105" s="157"/>
      <c r="F105" s="368"/>
    </row>
    <row r="106" spans="1:6" ht="55.2" x14ac:dyDescent="0.3">
      <c r="A106" s="362"/>
      <c r="B106" s="393" t="s">
        <v>536</v>
      </c>
      <c r="C106" s="365"/>
      <c r="D106" s="432"/>
      <c r="E106" s="157"/>
      <c r="F106" s="368"/>
    </row>
    <row r="107" spans="1:6" x14ac:dyDescent="0.3">
      <c r="A107" s="362"/>
      <c r="B107" s="393"/>
      <c r="C107" s="365"/>
      <c r="D107" s="432"/>
      <c r="E107" s="157"/>
      <c r="F107" s="368"/>
    </row>
    <row r="108" spans="1:6" x14ac:dyDescent="0.3">
      <c r="A108" s="362" t="s">
        <v>134</v>
      </c>
      <c r="B108" s="363" t="s">
        <v>537</v>
      </c>
      <c r="C108" s="365">
        <v>363</v>
      </c>
      <c r="D108" s="432" t="s">
        <v>98</v>
      </c>
      <c r="E108" s="157"/>
      <c r="F108" s="374"/>
    </row>
    <row r="109" spans="1:6" x14ac:dyDescent="0.3">
      <c r="A109" s="362"/>
      <c r="B109" s="363"/>
      <c r="C109" s="365"/>
      <c r="D109" s="432"/>
      <c r="E109" s="157"/>
      <c r="F109" s="374"/>
    </row>
    <row r="110" spans="1:6" x14ac:dyDescent="0.3">
      <c r="A110" s="362" t="s">
        <v>33</v>
      </c>
      <c r="B110" s="363" t="s">
        <v>538</v>
      </c>
      <c r="C110" s="365">
        <v>725</v>
      </c>
      <c r="D110" s="432" t="s">
        <v>98</v>
      </c>
      <c r="E110" s="157"/>
      <c r="F110" s="374"/>
    </row>
    <row r="111" spans="1:6" x14ac:dyDescent="0.3">
      <c r="A111" s="362"/>
      <c r="B111" s="363"/>
      <c r="C111" s="365"/>
      <c r="D111" s="432"/>
      <c r="E111" s="157"/>
      <c r="F111" s="374"/>
    </row>
    <row r="112" spans="1:6" x14ac:dyDescent="0.3">
      <c r="A112" s="362"/>
      <c r="B112" s="393" t="s">
        <v>539</v>
      </c>
      <c r="C112" s="365"/>
      <c r="D112" s="432"/>
      <c r="E112" s="157"/>
      <c r="F112" s="374"/>
    </row>
    <row r="113" spans="1:6" x14ac:dyDescent="0.3">
      <c r="A113" s="362"/>
      <c r="B113" s="393"/>
      <c r="C113" s="365"/>
      <c r="D113" s="432"/>
      <c r="E113" s="157"/>
      <c r="F113" s="374"/>
    </row>
    <row r="114" spans="1:6" ht="27.6" x14ac:dyDescent="0.3">
      <c r="A114" s="362" t="s">
        <v>489</v>
      </c>
      <c r="B114" s="363" t="s">
        <v>540</v>
      </c>
      <c r="C114" s="364">
        <v>173</v>
      </c>
      <c r="D114" s="364" t="s">
        <v>97</v>
      </c>
      <c r="E114" s="157"/>
      <c r="F114" s="374"/>
    </row>
    <row r="115" spans="1:6" x14ac:dyDescent="0.3">
      <c r="A115" s="362"/>
      <c r="B115" s="363"/>
      <c r="C115" s="365"/>
      <c r="D115" s="432"/>
      <c r="E115" s="157"/>
      <c r="F115" s="374"/>
    </row>
    <row r="116" spans="1:6" x14ac:dyDescent="0.3">
      <c r="A116" s="362" t="s">
        <v>491</v>
      </c>
      <c r="B116" s="363" t="s">
        <v>541</v>
      </c>
      <c r="C116" s="365">
        <v>57</v>
      </c>
      <c r="D116" s="432" t="s">
        <v>96</v>
      </c>
      <c r="E116" s="157"/>
      <c r="F116" s="374"/>
    </row>
    <row r="117" spans="1:6" ht="15" thickBot="1" x14ac:dyDescent="0.35">
      <c r="A117" s="362"/>
      <c r="B117" s="363"/>
      <c r="C117" s="364"/>
      <c r="D117" s="364"/>
      <c r="E117" s="433"/>
      <c r="F117" s="374"/>
    </row>
    <row r="118" spans="1:6" ht="15" thickBot="1" x14ac:dyDescent="0.35">
      <c r="A118" s="434"/>
      <c r="B118" s="435" t="s">
        <v>542</v>
      </c>
      <c r="C118" s="436"/>
      <c r="D118" s="437"/>
      <c r="E118" s="438"/>
      <c r="F118" s="439"/>
    </row>
    <row r="119" spans="1:6" x14ac:dyDescent="0.3">
      <c r="A119" s="401"/>
      <c r="B119" s="402"/>
      <c r="C119" s="403"/>
      <c r="D119" s="403"/>
      <c r="E119" s="440"/>
      <c r="F119" s="405"/>
    </row>
    <row r="120" spans="1:6" x14ac:dyDescent="0.3">
      <c r="A120" s="98"/>
      <c r="B120" s="441"/>
      <c r="C120" s="391"/>
      <c r="D120" s="391"/>
      <c r="E120" s="433"/>
      <c r="F120" s="442"/>
    </row>
    <row r="121" spans="1:6" x14ac:dyDescent="0.3">
      <c r="A121" s="98"/>
      <c r="B121" s="441"/>
      <c r="C121" s="391"/>
      <c r="D121" s="391"/>
      <c r="E121" s="433"/>
      <c r="F121" s="442"/>
    </row>
    <row r="122" spans="1:6" x14ac:dyDescent="0.3">
      <c r="A122" s="98"/>
      <c r="B122" s="443" t="s">
        <v>543</v>
      </c>
      <c r="C122" s="391"/>
      <c r="D122" s="391"/>
      <c r="E122" s="433"/>
      <c r="F122" s="392"/>
    </row>
    <row r="123" spans="1:6" x14ac:dyDescent="0.3">
      <c r="A123" s="98"/>
      <c r="B123" s="443"/>
      <c r="C123" s="391"/>
      <c r="D123" s="391"/>
      <c r="E123" s="433"/>
      <c r="F123" s="392"/>
    </row>
    <row r="124" spans="1:6" x14ac:dyDescent="0.3">
      <c r="A124" s="98">
        <v>1</v>
      </c>
      <c r="B124" s="99" t="s">
        <v>544</v>
      </c>
      <c r="C124" s="444"/>
      <c r="D124" s="391"/>
      <c r="E124" s="433"/>
      <c r="F124" s="87"/>
    </row>
    <row r="125" spans="1:6" x14ac:dyDescent="0.3">
      <c r="A125" s="98"/>
      <c r="B125" s="99"/>
      <c r="C125" s="444"/>
      <c r="D125" s="391"/>
      <c r="E125" s="433"/>
      <c r="F125" s="87"/>
    </row>
    <row r="126" spans="1:6" x14ac:dyDescent="0.3">
      <c r="A126" s="98">
        <v>2</v>
      </c>
      <c r="B126" s="99" t="s">
        <v>545</v>
      </c>
      <c r="C126" s="444"/>
      <c r="D126" s="391"/>
      <c r="E126" s="433"/>
      <c r="F126" s="87"/>
    </row>
    <row r="127" spans="1:6" x14ac:dyDescent="0.3">
      <c r="A127" s="98"/>
      <c r="B127" s="99"/>
      <c r="C127" s="444"/>
      <c r="D127" s="391"/>
      <c r="E127" s="433"/>
      <c r="F127" s="87"/>
    </row>
    <row r="128" spans="1:6" x14ac:dyDescent="0.3">
      <c r="A128" s="98">
        <v>3</v>
      </c>
      <c r="B128" s="99" t="s">
        <v>546</v>
      </c>
      <c r="C128" s="444"/>
      <c r="D128" s="391"/>
      <c r="E128" s="433"/>
      <c r="F128" s="87"/>
    </row>
    <row r="129" spans="1:6" x14ac:dyDescent="0.3">
      <c r="A129" s="98"/>
      <c r="B129" s="99"/>
      <c r="C129" s="444"/>
      <c r="D129" s="391"/>
      <c r="E129" s="433"/>
      <c r="F129" s="87"/>
    </row>
    <row r="130" spans="1:6" x14ac:dyDescent="0.3">
      <c r="A130" s="445"/>
      <c r="B130" s="446" t="s">
        <v>483</v>
      </c>
      <c r="C130" s="447"/>
      <c r="D130" s="447"/>
      <c r="E130" s="448"/>
      <c r="F130" s="449"/>
    </row>
    <row r="131" spans="1:6" x14ac:dyDescent="0.3">
      <c r="A131" s="98"/>
      <c r="B131" s="450"/>
      <c r="C131" s="391"/>
      <c r="D131" s="391"/>
      <c r="E131" s="433"/>
      <c r="F131" s="442"/>
    </row>
    <row r="132" spans="1:6" x14ac:dyDescent="0.3">
      <c r="A132" s="98"/>
      <c r="B132" s="441"/>
      <c r="C132" s="391"/>
      <c r="D132" s="391"/>
      <c r="E132" s="433"/>
      <c r="F132" s="442"/>
    </row>
    <row r="133" spans="1:6" x14ac:dyDescent="0.3">
      <c r="A133" s="451"/>
      <c r="B133" s="441"/>
      <c r="C133" s="452"/>
      <c r="D133" s="452"/>
      <c r="E133" s="453"/>
      <c r="F133" s="454"/>
    </row>
    <row r="134" spans="1:6" x14ac:dyDescent="0.3">
      <c r="A134" s="455"/>
      <c r="B134" s="456" t="s">
        <v>547</v>
      </c>
      <c r="C134" s="457"/>
      <c r="D134" s="457"/>
      <c r="E134" s="457"/>
      <c r="F134" s="458"/>
    </row>
    <row r="135" spans="1:6" x14ac:dyDescent="0.3">
      <c r="A135" s="455"/>
      <c r="B135" s="456"/>
      <c r="C135" s="459"/>
      <c r="D135" s="459"/>
      <c r="E135" s="460"/>
      <c r="F135" s="461"/>
    </row>
    <row r="136" spans="1:6" ht="82.8" x14ac:dyDescent="0.3">
      <c r="A136" s="455" t="s">
        <v>31</v>
      </c>
      <c r="B136" s="462" t="s">
        <v>553</v>
      </c>
      <c r="C136" s="459">
        <v>1</v>
      </c>
      <c r="D136" s="459" t="s">
        <v>96</v>
      </c>
      <c r="E136" s="159"/>
      <c r="F136" s="463"/>
    </row>
    <row r="137" spans="1:6" x14ac:dyDescent="0.3">
      <c r="A137" s="455"/>
      <c r="B137" s="462"/>
      <c r="C137" s="459"/>
      <c r="D137" s="459"/>
      <c r="E137" s="460"/>
      <c r="F137" s="463"/>
    </row>
    <row r="138" spans="1:6" x14ac:dyDescent="0.3">
      <c r="A138" s="464"/>
      <c r="B138" s="456" t="s">
        <v>548</v>
      </c>
      <c r="C138" s="457"/>
      <c r="D138" s="457"/>
      <c r="E138" s="457"/>
      <c r="F138" s="463"/>
    </row>
    <row r="139" spans="1:6" x14ac:dyDescent="0.3">
      <c r="A139" s="455"/>
      <c r="B139" s="456"/>
      <c r="C139" s="459"/>
      <c r="D139" s="459"/>
      <c r="E139" s="465"/>
      <c r="F139" s="463"/>
    </row>
    <row r="140" spans="1:6" ht="27.6" x14ac:dyDescent="0.3">
      <c r="A140" s="455" t="s">
        <v>489</v>
      </c>
      <c r="B140" s="462" t="s">
        <v>549</v>
      </c>
      <c r="C140" s="459">
        <v>14</v>
      </c>
      <c r="D140" s="459" t="s">
        <v>98</v>
      </c>
      <c r="E140" s="159"/>
      <c r="F140" s="463"/>
    </row>
    <row r="141" spans="1:6" s="210" customFormat="1" x14ac:dyDescent="0.3">
      <c r="A141" s="455"/>
      <c r="B141" s="462"/>
      <c r="C141" s="459"/>
      <c r="D141" s="459"/>
      <c r="E141" s="159"/>
      <c r="F141" s="463"/>
    </row>
    <row r="142" spans="1:6" x14ac:dyDescent="0.3">
      <c r="A142" s="464"/>
      <c r="B142" s="462"/>
      <c r="C142" s="457"/>
      <c r="D142" s="457"/>
      <c r="E142" s="457"/>
      <c r="F142" s="466"/>
    </row>
    <row r="143" spans="1:6" x14ac:dyDescent="0.3">
      <c r="A143" s="467"/>
      <c r="B143" s="468" t="s">
        <v>483</v>
      </c>
      <c r="C143" s="469"/>
      <c r="D143" s="469"/>
      <c r="E143" s="470"/>
      <c r="F143" s="471"/>
    </row>
    <row r="144" spans="1:6" x14ac:dyDescent="0.3">
      <c r="A144" s="455"/>
      <c r="B144" s="472"/>
      <c r="C144" s="459"/>
      <c r="D144" s="459"/>
      <c r="E144" s="465"/>
      <c r="F144" s="473"/>
    </row>
    <row r="145" spans="1:6" x14ac:dyDescent="0.3">
      <c r="A145" s="98"/>
      <c r="B145" s="472"/>
      <c r="C145" s="391"/>
      <c r="D145" s="391"/>
      <c r="E145" s="433"/>
      <c r="F145" s="392"/>
    </row>
    <row r="146" spans="1:6" x14ac:dyDescent="0.3">
      <c r="A146" s="98"/>
      <c r="B146" s="116" t="s">
        <v>550</v>
      </c>
      <c r="C146" s="474"/>
      <c r="D146" s="391"/>
      <c r="E146" s="433"/>
      <c r="F146" s="475"/>
    </row>
    <row r="147" spans="1:6" x14ac:dyDescent="0.3">
      <c r="A147" s="98"/>
      <c r="B147" s="116"/>
      <c r="C147" s="474"/>
      <c r="D147" s="391"/>
      <c r="E147" s="433"/>
      <c r="F147" s="475"/>
    </row>
    <row r="148" spans="1:6" x14ac:dyDescent="0.3">
      <c r="A148" s="98">
        <v>1</v>
      </c>
      <c r="B148" s="99" t="s">
        <v>551</v>
      </c>
      <c r="C148" s="474"/>
      <c r="D148" s="391"/>
      <c r="E148" s="433"/>
      <c r="F148" s="87"/>
    </row>
    <row r="149" spans="1:6" s="210" customFormat="1" x14ac:dyDescent="0.3">
      <c r="A149" s="98"/>
      <c r="B149" s="99"/>
      <c r="C149" s="474"/>
      <c r="D149" s="391"/>
      <c r="E149" s="433"/>
      <c r="F149" s="87"/>
    </row>
    <row r="150" spans="1:6" x14ac:dyDescent="0.3">
      <c r="A150" s="98"/>
      <c r="B150" s="99"/>
      <c r="C150" s="474"/>
      <c r="D150" s="391"/>
      <c r="E150" s="433"/>
      <c r="F150" s="87"/>
    </row>
    <row r="151" spans="1:6" x14ac:dyDescent="0.3">
      <c r="A151" s="117">
        <v>2</v>
      </c>
      <c r="B151" s="373" t="s">
        <v>552</v>
      </c>
      <c r="C151" s="476"/>
      <c r="D151" s="476"/>
      <c r="E151" s="476"/>
      <c r="F151" s="477"/>
    </row>
    <row r="152" spans="1:6" s="210" customFormat="1" x14ac:dyDescent="0.3">
      <c r="A152" s="117"/>
      <c r="B152" s="373"/>
      <c r="C152" s="476"/>
      <c r="D152" s="476"/>
      <c r="E152" s="476"/>
      <c r="F152" s="477"/>
    </row>
    <row r="153" spans="1:6" x14ac:dyDescent="0.3">
      <c r="A153" s="117"/>
      <c r="B153" s="373"/>
      <c r="C153" s="476"/>
      <c r="D153" s="476"/>
      <c r="E153" s="476"/>
      <c r="F153" s="477"/>
    </row>
    <row r="154" spans="1:6" ht="15" thickBot="1" x14ac:dyDescent="0.35">
      <c r="A154" s="478"/>
      <c r="B154" s="373"/>
      <c r="C154" s="476"/>
      <c r="D154" s="476"/>
      <c r="E154" s="476"/>
      <c r="F154" s="477"/>
    </row>
    <row r="155" spans="1:6" ht="28.2" thickBot="1" x14ac:dyDescent="0.35">
      <c r="A155" s="479"/>
      <c r="B155" s="480" t="s">
        <v>556</v>
      </c>
      <c r="C155" s="481"/>
      <c r="D155" s="481"/>
      <c r="E155" s="482"/>
      <c r="F155" s="483"/>
    </row>
  </sheetData>
  <pageMargins left="0.31496062992125984" right="0.31496062992125984" top="0.55118110236220474" bottom="0.47244094488188981" header="0.31496062992125984" footer="0.31496062992125984"/>
  <pageSetup orientation="portrait" horizontalDpi="200" verticalDpi="200" r:id="rId1"/>
  <headerFooter>
    <oddHeader>&amp;L&amp;"Andalus,Bold Italic"&amp;8Boundary Wall-Butchery house&amp;R&amp;"Andalus,Bold Italic"&amp;8Bills 2018</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topLeftCell="A37" workbookViewId="0">
      <selection activeCell="B37" sqref="B37"/>
    </sheetView>
  </sheetViews>
  <sheetFormatPr defaultRowHeight="14.4" x14ac:dyDescent="0.3"/>
  <cols>
    <col min="1" max="1" width="9.33203125" bestFit="1" customWidth="1"/>
    <col min="2" max="2" width="46.109375" customWidth="1"/>
    <col min="5" max="5" width="14" bestFit="1" customWidth="1"/>
  </cols>
  <sheetData>
    <row r="1" spans="1:5" ht="15" thickBot="1" x14ac:dyDescent="0.35"/>
    <row r="2" spans="1:5" ht="16.2" thickBot="1" x14ac:dyDescent="0.35">
      <c r="A2" s="309" t="s">
        <v>0</v>
      </c>
      <c r="B2" s="310" t="s">
        <v>1</v>
      </c>
      <c r="C2" s="310" t="s">
        <v>459</v>
      </c>
      <c r="D2" s="312"/>
      <c r="E2" s="319" t="s">
        <v>2</v>
      </c>
    </row>
    <row r="3" spans="1:5" ht="15.6" x14ac:dyDescent="0.3">
      <c r="A3" s="313"/>
      <c r="B3" s="305"/>
      <c r="C3" s="306"/>
      <c r="D3" s="320"/>
      <c r="E3" s="314"/>
    </row>
    <row r="4" spans="1:5" ht="36" x14ac:dyDescent="0.3">
      <c r="A4" s="315"/>
      <c r="B4" s="340" t="s">
        <v>555</v>
      </c>
      <c r="C4" s="303"/>
      <c r="D4" s="321"/>
      <c r="E4" s="316"/>
    </row>
    <row r="5" spans="1:5" s="210" customFormat="1" ht="15.6" x14ac:dyDescent="0.3">
      <c r="A5" s="315"/>
      <c r="B5" s="311"/>
      <c r="C5" s="303"/>
      <c r="D5" s="321"/>
      <c r="E5" s="316"/>
    </row>
    <row r="6" spans="1:5" s="210" customFormat="1" ht="15.6" x14ac:dyDescent="0.3">
      <c r="A6" s="315"/>
      <c r="B6" s="311"/>
      <c r="C6" s="303"/>
      <c r="D6" s="321"/>
      <c r="E6" s="316"/>
    </row>
    <row r="7" spans="1:5" ht="15.6" x14ac:dyDescent="0.3">
      <c r="A7" s="315"/>
      <c r="B7" s="304" t="s">
        <v>174</v>
      </c>
      <c r="C7" s="303"/>
      <c r="D7" s="321"/>
      <c r="E7" s="316"/>
    </row>
    <row r="8" spans="1:5" s="210" customFormat="1" ht="15.6" x14ac:dyDescent="0.3">
      <c r="A8" s="315"/>
      <c r="B8" s="304"/>
      <c r="C8" s="303"/>
      <c r="D8" s="321"/>
      <c r="E8" s="316"/>
    </row>
    <row r="9" spans="1:5" s="210" customFormat="1" ht="15.6" x14ac:dyDescent="0.3">
      <c r="A9" s="315"/>
      <c r="B9" s="304"/>
      <c r="C9" s="303"/>
      <c r="D9" s="321"/>
      <c r="E9" s="316"/>
    </row>
    <row r="10" spans="1:5" ht="15.6" x14ac:dyDescent="0.3">
      <c r="A10" s="322">
        <v>1</v>
      </c>
      <c r="B10" s="323" t="s">
        <v>468</v>
      </c>
      <c r="C10" s="324"/>
      <c r="D10" s="325"/>
      <c r="E10" s="341">
        <f>Preliminaries!H530</f>
        <v>0</v>
      </c>
    </row>
    <row r="11" spans="1:5" s="210" customFormat="1" ht="15.6" x14ac:dyDescent="0.3">
      <c r="A11" s="322"/>
      <c r="B11" s="323"/>
      <c r="C11" s="324"/>
      <c r="D11" s="325"/>
      <c r="E11" s="341"/>
    </row>
    <row r="12" spans="1:5" s="210" customFormat="1" ht="15.6" x14ac:dyDescent="0.3">
      <c r="A12" s="322"/>
      <c r="B12" s="323"/>
      <c r="C12" s="324"/>
      <c r="D12" s="325"/>
      <c r="E12" s="341"/>
    </row>
    <row r="13" spans="1:5" ht="15.6" x14ac:dyDescent="0.3">
      <c r="A13" s="322">
        <v>2</v>
      </c>
      <c r="B13" s="323" t="s">
        <v>460</v>
      </c>
      <c r="C13" s="324"/>
      <c r="D13" s="325"/>
      <c r="E13" s="341">
        <v>0</v>
      </c>
    </row>
    <row r="14" spans="1:5" s="210" customFormat="1" ht="15.6" x14ac:dyDescent="0.3">
      <c r="A14" s="322"/>
      <c r="B14" s="323"/>
      <c r="C14" s="324"/>
      <c r="D14" s="325"/>
      <c r="E14" s="341"/>
    </row>
    <row r="15" spans="1:5" s="210" customFormat="1" ht="15.6" x14ac:dyDescent="0.3">
      <c r="A15" s="322"/>
      <c r="B15" s="323"/>
      <c r="C15" s="324"/>
      <c r="D15" s="325"/>
      <c r="E15" s="341"/>
    </row>
    <row r="16" spans="1:5" ht="15.6" x14ac:dyDescent="0.3">
      <c r="A16" s="326">
        <v>3</v>
      </c>
      <c r="B16" s="304" t="s">
        <v>461</v>
      </c>
      <c r="C16" s="328"/>
      <c r="D16" s="329"/>
      <c r="E16" s="342"/>
    </row>
    <row r="17" spans="1:5" s="210" customFormat="1" ht="15.6" x14ac:dyDescent="0.3">
      <c r="A17" s="326"/>
      <c r="B17" s="327"/>
      <c r="C17" s="328"/>
      <c r="D17" s="329"/>
      <c r="E17" s="342"/>
    </row>
    <row r="18" spans="1:5" s="210" customFormat="1" ht="15.6" x14ac:dyDescent="0.3">
      <c r="A18" s="326"/>
      <c r="B18" s="327"/>
      <c r="C18" s="328"/>
      <c r="D18" s="329"/>
      <c r="E18" s="342"/>
    </row>
    <row r="19" spans="1:5" ht="15.6" x14ac:dyDescent="0.3">
      <c r="A19" s="322" t="s">
        <v>116</v>
      </c>
      <c r="B19" s="323" t="s">
        <v>470</v>
      </c>
      <c r="C19" s="328"/>
      <c r="D19" s="329"/>
      <c r="E19" s="342">
        <f>'Main Building'!F282</f>
        <v>0</v>
      </c>
    </row>
    <row r="20" spans="1:5" s="210" customFormat="1" ht="15.6" x14ac:dyDescent="0.3">
      <c r="A20" s="322"/>
      <c r="B20" s="323"/>
      <c r="C20" s="328"/>
      <c r="D20" s="329"/>
      <c r="E20" s="342"/>
    </row>
    <row r="21" spans="1:5" s="210" customFormat="1" ht="15.6" x14ac:dyDescent="0.3">
      <c r="A21" s="322"/>
      <c r="B21" s="323" t="s">
        <v>554</v>
      </c>
      <c r="C21" s="328"/>
      <c r="D21" s="329"/>
      <c r="E21" s="342">
        <f>Walling!F155</f>
        <v>0</v>
      </c>
    </row>
    <row r="22" spans="1:5" s="210" customFormat="1" ht="15.6" x14ac:dyDescent="0.3">
      <c r="A22" s="322"/>
      <c r="B22" s="323"/>
      <c r="C22" s="328"/>
      <c r="D22" s="329"/>
      <c r="E22" s="342"/>
    </row>
    <row r="23" spans="1:5" s="210" customFormat="1" ht="15.6" x14ac:dyDescent="0.3">
      <c r="A23" s="322"/>
      <c r="B23" s="323"/>
      <c r="C23" s="328"/>
      <c r="D23" s="329"/>
      <c r="E23" s="342"/>
    </row>
    <row r="24" spans="1:5" ht="15.6" x14ac:dyDescent="0.3">
      <c r="A24" s="330">
        <v>4</v>
      </c>
      <c r="B24" s="331" t="s">
        <v>469</v>
      </c>
      <c r="C24" s="332"/>
      <c r="D24" s="333"/>
      <c r="E24" s="343">
        <f>'Main Building'!F262</f>
        <v>0</v>
      </c>
    </row>
    <row r="25" spans="1:5" s="210" customFormat="1" ht="16.2" thickBot="1" x14ac:dyDescent="0.35">
      <c r="A25" s="330"/>
      <c r="B25" s="331"/>
      <c r="C25" s="332"/>
      <c r="D25" s="333"/>
      <c r="E25" s="343"/>
    </row>
    <row r="26" spans="1:5" ht="16.2" thickBot="1" x14ac:dyDescent="0.35">
      <c r="A26" s="309"/>
      <c r="B26" s="488" t="s">
        <v>471</v>
      </c>
      <c r="C26" s="489"/>
      <c r="D26" s="310"/>
      <c r="E26" s="490">
        <f>SUM(E10:E25)</f>
        <v>0</v>
      </c>
    </row>
    <row r="27" spans="1:5" ht="15.6" x14ac:dyDescent="0.3">
      <c r="A27" s="491"/>
      <c r="B27" s="492"/>
      <c r="C27" s="493"/>
      <c r="D27" s="493"/>
      <c r="E27" s="494"/>
    </row>
    <row r="28" spans="1:5" ht="15.6" x14ac:dyDescent="0.3">
      <c r="A28" s="334"/>
      <c r="B28" s="307"/>
      <c r="C28" s="308"/>
      <c r="D28" s="308"/>
      <c r="E28" s="317"/>
    </row>
    <row r="29" spans="1:5" ht="15.6" x14ac:dyDescent="0.3">
      <c r="A29" s="334"/>
      <c r="B29" s="307" t="s">
        <v>462</v>
      </c>
      <c r="C29" s="308"/>
      <c r="D29" s="308"/>
      <c r="E29" s="335"/>
    </row>
    <row r="30" spans="1:5" ht="15.6" x14ac:dyDescent="0.3">
      <c r="A30" s="334"/>
      <c r="B30" s="307" t="s">
        <v>463</v>
      </c>
      <c r="C30" s="308" t="s">
        <v>464</v>
      </c>
      <c r="D30" s="308"/>
      <c r="E30" s="335"/>
    </row>
    <row r="31" spans="1:5" ht="15.6" x14ac:dyDescent="0.3">
      <c r="A31" s="334"/>
      <c r="B31" s="307"/>
      <c r="C31" s="308"/>
      <c r="D31" s="308"/>
      <c r="E31" s="335"/>
    </row>
    <row r="32" spans="1:5" ht="15.6" x14ac:dyDescent="0.3">
      <c r="A32" s="334"/>
      <c r="B32" s="307" t="s">
        <v>465</v>
      </c>
      <c r="C32" s="308"/>
      <c r="D32" s="308"/>
      <c r="E32" s="335"/>
    </row>
    <row r="33" spans="1:5" ht="15.6" x14ac:dyDescent="0.3">
      <c r="A33" s="334"/>
      <c r="B33" s="307" t="s">
        <v>463</v>
      </c>
      <c r="C33" s="308" t="s">
        <v>464</v>
      </c>
      <c r="D33" s="308"/>
      <c r="E33" s="335"/>
    </row>
    <row r="34" spans="1:5" s="210" customFormat="1" ht="15.6" x14ac:dyDescent="0.3">
      <c r="A34" s="334"/>
      <c r="B34" s="307"/>
      <c r="C34" s="308"/>
      <c r="D34" s="308"/>
      <c r="E34" s="335"/>
    </row>
    <row r="35" spans="1:5" ht="15.6" x14ac:dyDescent="0.3">
      <c r="A35" s="334"/>
      <c r="B35" s="307"/>
      <c r="C35" s="308"/>
      <c r="D35" s="308"/>
      <c r="E35" s="335"/>
    </row>
    <row r="36" spans="1:5" ht="15.6" x14ac:dyDescent="0.3">
      <c r="A36" s="334"/>
      <c r="B36" s="307" t="s">
        <v>466</v>
      </c>
      <c r="C36" s="308"/>
      <c r="D36" s="308"/>
      <c r="E36" s="335"/>
    </row>
    <row r="37" spans="1:5" ht="15.6" x14ac:dyDescent="0.3">
      <c r="A37" s="334"/>
      <c r="B37" s="307" t="s">
        <v>463</v>
      </c>
      <c r="C37" s="308" t="s">
        <v>464</v>
      </c>
      <c r="D37" s="308"/>
      <c r="E37" s="335"/>
    </row>
    <row r="38" spans="1:5" ht="15.6" x14ac:dyDescent="0.3">
      <c r="A38" s="334"/>
      <c r="B38" s="307"/>
      <c r="C38" s="308"/>
      <c r="D38" s="308"/>
      <c r="E38" s="335"/>
    </row>
    <row r="39" spans="1:5" ht="15.6" x14ac:dyDescent="0.3">
      <c r="A39" s="334"/>
      <c r="B39" s="307" t="s">
        <v>465</v>
      </c>
      <c r="C39" s="308"/>
      <c r="D39" s="308"/>
      <c r="E39" s="335"/>
    </row>
    <row r="40" spans="1:5" ht="15.6" x14ac:dyDescent="0.3">
      <c r="A40" s="334"/>
      <c r="B40" s="307" t="s">
        <v>463</v>
      </c>
      <c r="C40" s="308" t="s">
        <v>464</v>
      </c>
      <c r="D40" s="308"/>
      <c r="E40" s="335"/>
    </row>
    <row r="41" spans="1:5" ht="15.6" x14ac:dyDescent="0.3">
      <c r="A41" s="334"/>
      <c r="B41" s="337"/>
      <c r="C41" s="308"/>
      <c r="D41" s="308"/>
      <c r="E41" s="335"/>
    </row>
    <row r="42" spans="1:5" x14ac:dyDescent="0.3">
      <c r="A42" s="336"/>
      <c r="B42" s="337"/>
      <c r="C42" s="337"/>
      <c r="D42" s="337"/>
      <c r="E42" s="338"/>
    </row>
    <row r="43" spans="1:5" ht="16.2" thickBot="1" x14ac:dyDescent="0.35">
      <c r="A43" s="119"/>
      <c r="B43" s="339" t="s">
        <v>467</v>
      </c>
      <c r="C43" s="120"/>
      <c r="D43" s="120"/>
      <c r="E43" s="121"/>
    </row>
  </sheetData>
  <pageMargins left="0.45" right="0.45" top="0.75" bottom="0.75" header="0.3" footer="0.3"/>
  <pageSetup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Preliminaries</vt:lpstr>
      <vt:lpstr>Main Building</vt:lpstr>
      <vt:lpstr>Walling</vt:lpstr>
      <vt:lpstr>Grand Sum</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Maxim Eng</dc:creator>
  <cp:lastModifiedBy>WANJA David</cp:lastModifiedBy>
  <cp:lastPrinted>2018-10-23T21:26:58Z</cp:lastPrinted>
  <dcterms:created xsi:type="dcterms:W3CDTF">2018-09-02T09:24:01Z</dcterms:created>
  <dcterms:modified xsi:type="dcterms:W3CDTF">2019-03-26T08:05:41Z</dcterms:modified>
</cp:coreProperties>
</file>