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OM SOMALIA\RDS\ERTRA PROJECTS FROM BEN\WASH\AFMADOW\Revised\"/>
    </mc:Choice>
  </mc:AlternateContent>
  <bookViews>
    <workbookView xWindow="480" yWindow="360" windowWidth="19872" windowHeight="7716"/>
  </bookViews>
  <sheets>
    <sheet name="Communal pit latrines" sheetId="1" r:id="rId1"/>
  </sheets>
  <calcPr calcId="152511"/>
</workbook>
</file>

<file path=xl/calcChain.xml><?xml version="1.0" encoding="utf-8"?>
<calcChain xmlns="http://schemas.openxmlformats.org/spreadsheetml/2006/main">
  <c r="F21" i="1" l="1"/>
  <c r="F22" i="1"/>
  <c r="F23" i="1"/>
  <c r="F20" i="1"/>
  <c r="F13" i="1"/>
  <c r="F14" i="1"/>
  <c r="F15" i="1"/>
  <c r="F16" i="1"/>
  <c r="F17" i="1"/>
  <c r="F12" i="1"/>
  <c r="F7" i="1"/>
  <c r="F8" i="1"/>
  <c r="F9" i="1"/>
  <c r="F6" i="1"/>
  <c r="F10" i="1" l="1"/>
  <c r="F24" i="1"/>
  <c r="F18" i="1"/>
  <c r="F25" i="1" l="1"/>
  <c r="F26" i="1" s="1"/>
</calcChain>
</file>

<file path=xl/sharedStrings.xml><?xml version="1.0" encoding="utf-8"?>
<sst xmlns="http://schemas.openxmlformats.org/spreadsheetml/2006/main" count="56" uniqueCount="50">
  <si>
    <t>Item</t>
  </si>
  <si>
    <t>Description</t>
  </si>
  <si>
    <t>Unit</t>
  </si>
  <si>
    <t>Qty</t>
  </si>
  <si>
    <t>Rate</t>
  </si>
  <si>
    <t>1,1</t>
  </si>
  <si>
    <t>2,1</t>
  </si>
  <si>
    <t>2,2</t>
  </si>
  <si>
    <t>pcs</t>
  </si>
  <si>
    <t>2,3</t>
  </si>
  <si>
    <t>2,4</t>
  </si>
  <si>
    <t>2,5</t>
  </si>
  <si>
    <t>Assorted nails 3”, 4”, 5”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</si>
  <si>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</si>
  <si>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</si>
  <si>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</si>
  <si>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</si>
  <si>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</si>
  <si>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</si>
  <si>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</si>
  <si>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</si>
  <si>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</si>
  <si>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</si>
  <si>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 xml:space="preserve">6" PVC </t>
  </si>
  <si>
    <t>m</t>
  </si>
  <si>
    <t>Hinges &amp; latches</t>
  </si>
  <si>
    <t>No.</t>
  </si>
  <si>
    <t>Amount usd</t>
  </si>
  <si>
    <t>Earth work,  Pit Excavation, and Lining</t>
  </si>
  <si>
    <t xml:space="preserve">Excavation of pit measuring 1.9m width x1.9m length x 3m depth </t>
  </si>
  <si>
    <t>Gravel packing to facilitate soaking away</t>
  </si>
  <si>
    <t>Reinforced concrete pit cover</t>
  </si>
  <si>
    <t>SUBTOTAL 1</t>
  </si>
  <si>
    <t xml:space="preserve">32 guage Iron sheets </t>
  </si>
  <si>
    <t>SUBTOTAL 2</t>
  </si>
  <si>
    <t xml:space="preserve">Construction of quary stone Massonary </t>
  </si>
  <si>
    <t>Door with secure lockable from inside 750mmx2100mm</t>
  </si>
  <si>
    <t xml:space="preserve">SUPERSTRUCTURE </t>
  </si>
  <si>
    <t>SUBTOTAL 3</t>
  </si>
  <si>
    <r>
      <t>m</t>
    </r>
    <r>
      <rPr>
        <vertAlign val="superscript"/>
        <sz val="11"/>
        <color rgb="FF000000"/>
        <rFont val="Cambria"/>
        <family val="1"/>
      </rPr>
      <t>3</t>
    </r>
  </si>
  <si>
    <t>No</t>
  </si>
  <si>
    <t>M</t>
  </si>
  <si>
    <t>Kg</t>
  </si>
  <si>
    <t>Pcs</t>
  </si>
  <si>
    <t xml:space="preserve">                        Total cost per Latrine</t>
  </si>
  <si>
    <t>Load</t>
  </si>
  <si>
    <t>6'' dia PVC Vent pipe</t>
  </si>
  <si>
    <t>Timber 3" × 2" &amp; 2" × 2"</t>
  </si>
  <si>
    <t xml:space="preserve">                        Total cost for 35 Latrines</t>
  </si>
  <si>
    <t>CONSTRUCTION OF LATRINES IN BILISA IDP CAMP IN AFMADOW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</si>
</sst>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29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view="pageBreakPreview" topLeftCell="A16" zoomScale="98" zoomScaleNormal="100" zoomScaleSheetLayoutView="98" workbookViewId="0">
      <selection activeCell="G22" sqref="G22"/>
    </sheetView>
  </sheetViews>
  <sheetFormatPr defaultRowHeight="14.4" x14ac:dyDescent="0.3"/>
  <cols>
    <col min="1" max="1" width="7.6640625" customWidth="1"/>
    <col min="2" max="2" width="43" customWidth="1"/>
    <col min="3" max="3" width="14.33203125" customWidth="1"/>
    <col min="5" max="5" width="11.33203125" customWidth="1"/>
    <col min="6" max="6" width="16" bestFit="1" customWidth="1"/>
  </cols>
  <sheetData>
    <row r="2" spans="1:6" ht="17.399999999999999" x14ac:dyDescent="0.3">
      <c r="A2" s="53" t="s">
        <v>49</v>
      </c>
      <c r="B2" s="53"/>
      <c r="C2" s="53"/>
      <c r="D2" s="53"/>
      <c r="E2" s="53"/>
      <c r="F2" s="53"/>
    </row>
    <row r="3" spans="1:6" ht="17.399999999999999" x14ac:dyDescent="0.3">
      <c r="A3" s="37"/>
      <c r="B3" s="38"/>
      <c r="C3" s="38"/>
      <c r="D3" s="38"/>
      <c r="E3" s="38"/>
      <c r="F3" s="38"/>
    </row>
    <row r="4" spans="1:6" x14ac:dyDescent="0.3">
      <c r="A4" s="33" t="s">
        <v>0</v>
      </c>
      <c r="B4" s="34" t="s">
        <v>1</v>
      </c>
      <c r="C4" s="35" t="s">
        <v>2</v>
      </c>
      <c r="D4" s="34" t="s">
        <v>3</v>
      </c>
      <c r="E4" s="36" t="s">
        <v>4</v>
      </c>
      <c r="F4" s="36" t="s">
        <v>27</v>
      </c>
    </row>
    <row r="5" spans="1:6" ht="21.75" customHeight="1" x14ac:dyDescent="0.3">
      <c r="A5" s="32">
        <v>1</v>
      </c>
      <c r="B5" s="28" t="s">
        <v>28</v>
      </c>
      <c r="C5" s="29"/>
      <c r="D5" s="30"/>
      <c r="E5" s="30"/>
      <c r="F5" s="31"/>
    </row>
    <row r="6" spans="1:6" ht="31.5" customHeight="1" x14ac:dyDescent="0.3">
      <c r="A6" s="8" t="s">
        <v>5</v>
      </c>
      <c r="B6" s="13" t="s">
        <v>29</v>
      </c>
      <c r="C6" s="18" t="s">
        <v>39</v>
      </c>
      <c r="D6" s="23">
        <v>6.75</v>
      </c>
      <c r="E6" s="18"/>
      <c r="F6" s="5">
        <f>D6*E6</f>
        <v>0</v>
      </c>
    </row>
    <row r="7" spans="1:6" ht="15.6" x14ac:dyDescent="0.3">
      <c r="A7" s="8"/>
      <c r="B7" s="13" t="s">
        <v>35</v>
      </c>
      <c r="C7" s="18" t="s">
        <v>39</v>
      </c>
      <c r="D7" s="23">
        <v>8</v>
      </c>
      <c r="E7" s="18"/>
      <c r="F7" s="5">
        <f t="shared" ref="F7:F9" si="0">D7*E7</f>
        <v>0</v>
      </c>
    </row>
    <row r="8" spans="1:6" x14ac:dyDescent="0.3">
      <c r="A8" s="8"/>
      <c r="B8" s="13" t="s">
        <v>30</v>
      </c>
      <c r="C8" s="18" t="s">
        <v>45</v>
      </c>
      <c r="D8" s="23">
        <v>1</v>
      </c>
      <c r="E8" s="18"/>
      <c r="F8" s="5">
        <f t="shared" si="0"/>
        <v>0</v>
      </c>
    </row>
    <row r="9" spans="1:6" x14ac:dyDescent="0.3">
      <c r="A9" s="9"/>
      <c r="B9" s="13" t="s">
        <v>31</v>
      </c>
      <c r="C9" s="18" t="s">
        <v>40</v>
      </c>
      <c r="D9" s="23">
        <v>1</v>
      </c>
      <c r="E9" s="18"/>
      <c r="F9" s="5">
        <f t="shared" si="0"/>
        <v>0</v>
      </c>
    </row>
    <row r="10" spans="1:6" ht="15" thickBot="1" x14ac:dyDescent="0.35">
      <c r="A10" s="42"/>
      <c r="B10" s="43" t="s">
        <v>32</v>
      </c>
      <c r="C10" s="44"/>
      <c r="D10" s="45"/>
      <c r="E10" s="46"/>
      <c r="F10" s="47">
        <f>SUM(F6:F9)</f>
        <v>0</v>
      </c>
    </row>
    <row r="11" spans="1:6" ht="20.25" customHeight="1" x14ac:dyDescent="0.3">
      <c r="A11" s="39">
        <v>2</v>
      </c>
      <c r="B11" s="28" t="s">
        <v>37</v>
      </c>
      <c r="C11" s="40"/>
      <c r="D11" s="41"/>
      <c r="E11" s="40"/>
      <c r="F11" s="31"/>
    </row>
    <row r="12" spans="1:6" x14ac:dyDescent="0.3">
      <c r="A12" s="10" t="s">
        <v>6</v>
      </c>
      <c r="B12" s="14" t="s">
        <v>47</v>
      </c>
      <c r="C12" s="19" t="s">
        <v>41</v>
      </c>
      <c r="D12" s="24">
        <v>8</v>
      </c>
      <c r="E12" s="19"/>
      <c r="F12" s="48">
        <f>D12*E12</f>
        <v>0</v>
      </c>
    </row>
    <row r="13" spans="1:6" x14ac:dyDescent="0.3">
      <c r="A13" s="9" t="s">
        <v>7</v>
      </c>
      <c r="B13" s="13" t="s">
        <v>33</v>
      </c>
      <c r="C13" s="18" t="s">
        <v>43</v>
      </c>
      <c r="D13" s="23">
        <v>11</v>
      </c>
      <c r="E13" s="18"/>
      <c r="F13" s="48">
        <f t="shared" ref="F13:F17" si="1">D13*E13</f>
        <v>0</v>
      </c>
    </row>
    <row r="14" spans="1:6" x14ac:dyDescent="0.3">
      <c r="A14" s="9" t="s">
        <v>9</v>
      </c>
      <c r="B14" s="13" t="s">
        <v>12</v>
      </c>
      <c r="C14" s="18" t="s">
        <v>42</v>
      </c>
      <c r="D14" s="23">
        <v>5</v>
      </c>
      <c r="E14" s="18"/>
      <c r="F14" s="48">
        <f t="shared" si="1"/>
        <v>0</v>
      </c>
    </row>
    <row r="15" spans="1:6" ht="27.6" x14ac:dyDescent="0.3">
      <c r="A15" s="10" t="s">
        <v>10</v>
      </c>
      <c r="B15" s="15" t="s">
        <v>36</v>
      </c>
      <c r="C15" s="20" t="s">
        <v>43</v>
      </c>
      <c r="D15" s="26">
        <v>1</v>
      </c>
      <c r="E15" s="20"/>
      <c r="F15" s="48">
        <f t="shared" si="1"/>
        <v>0</v>
      </c>
    </row>
    <row r="16" spans="1:6" x14ac:dyDescent="0.3">
      <c r="A16" s="9" t="s">
        <v>11</v>
      </c>
      <c r="B16" s="13" t="s">
        <v>46</v>
      </c>
      <c r="C16" s="18" t="s">
        <v>24</v>
      </c>
      <c r="D16" s="23">
        <v>3</v>
      </c>
      <c r="E16" s="18"/>
      <c r="F16" s="6">
        <f t="shared" si="1"/>
        <v>0</v>
      </c>
    </row>
    <row r="17" spans="1:6" x14ac:dyDescent="0.3">
      <c r="A17" s="8" t="s">
        <v>13</v>
      </c>
      <c r="B17" s="13" t="s">
        <v>25</v>
      </c>
      <c r="C17" s="18" t="s">
        <v>8</v>
      </c>
      <c r="D17" s="23">
        <v>2</v>
      </c>
      <c r="E17" s="18"/>
      <c r="F17" s="48">
        <f t="shared" si="1"/>
        <v>0</v>
      </c>
    </row>
    <row r="18" spans="1:6" ht="15" thickBot="1" x14ac:dyDescent="0.35">
      <c r="A18" s="11"/>
      <c r="B18" s="16" t="s">
        <v>34</v>
      </c>
      <c r="C18" s="21"/>
      <c r="D18" s="27"/>
      <c r="E18" s="21"/>
      <c r="F18" s="1">
        <f>SUM(F12:F17)</f>
        <v>0</v>
      </c>
    </row>
    <row r="19" spans="1:6" ht="19.5" customHeight="1" x14ac:dyDescent="0.3">
      <c r="A19" s="7">
        <v>3</v>
      </c>
      <c r="B19" s="12" t="s">
        <v>14</v>
      </c>
      <c r="C19" s="22"/>
      <c r="D19" s="17"/>
      <c r="E19" s="17"/>
      <c r="F19" s="4"/>
    </row>
    <row r="20" spans="1:6" x14ac:dyDescent="0.3">
      <c r="A20" s="8" t="s">
        <v>15</v>
      </c>
      <c r="B20" s="13" t="s">
        <v>16</v>
      </c>
      <c r="C20" s="23" t="s">
        <v>17</v>
      </c>
      <c r="D20" s="18">
        <v>5</v>
      </c>
      <c r="E20" s="18"/>
      <c r="F20" s="5">
        <f>D20*E20</f>
        <v>0</v>
      </c>
    </row>
    <row r="21" spans="1:6" x14ac:dyDescent="0.3">
      <c r="A21" s="10" t="s">
        <v>18</v>
      </c>
      <c r="B21" s="14" t="s">
        <v>19</v>
      </c>
      <c r="C21" s="24" t="s">
        <v>45</v>
      </c>
      <c r="D21" s="19">
        <v>1</v>
      </c>
      <c r="E21" s="19"/>
      <c r="F21" s="5">
        <f t="shared" ref="F21:F23" si="2">D21*E21</f>
        <v>0</v>
      </c>
    </row>
    <row r="22" spans="1:6" x14ac:dyDescent="0.3">
      <c r="A22" s="9" t="s">
        <v>20</v>
      </c>
      <c r="B22" s="13" t="s">
        <v>21</v>
      </c>
      <c r="C22" s="23" t="s">
        <v>45</v>
      </c>
      <c r="D22" s="18">
        <v>1</v>
      </c>
      <c r="E22" s="18"/>
      <c r="F22" s="5">
        <f t="shared" si="2"/>
        <v>0</v>
      </c>
    </row>
    <row r="23" spans="1:6" x14ac:dyDescent="0.3">
      <c r="A23" s="8" t="s">
        <v>22</v>
      </c>
      <c r="B23" s="13" t="s">
        <v>23</v>
      </c>
      <c r="C23" s="23" t="s">
        <v>24</v>
      </c>
      <c r="D23" s="18">
        <v>2</v>
      </c>
      <c r="E23" s="18"/>
      <c r="F23" s="5">
        <f t="shared" si="2"/>
        <v>0</v>
      </c>
    </row>
    <row r="24" spans="1:6" ht="24.75" customHeight="1" thickBot="1" x14ac:dyDescent="0.35">
      <c r="A24" s="49" t="s">
        <v>38</v>
      </c>
      <c r="B24" s="50"/>
      <c r="C24" s="25"/>
      <c r="D24" s="21"/>
      <c r="E24" s="21"/>
      <c r="F24" s="1">
        <f>SUM(F20:F23)</f>
        <v>0</v>
      </c>
    </row>
    <row r="25" spans="1:6" ht="24.75" customHeight="1" thickBot="1" x14ac:dyDescent="0.35">
      <c r="A25" s="51" t="s">
        <v>44</v>
      </c>
      <c r="B25" s="52"/>
      <c r="C25" s="1" t="s">
        <v>26</v>
      </c>
      <c r="D25" s="1">
        <v>1</v>
      </c>
      <c r="E25" s="2"/>
      <c r="F25" s="1">
        <f>F10+F18+F24</f>
        <v>0</v>
      </c>
    </row>
    <row r="26" spans="1:6" ht="39.75" customHeight="1" thickBot="1" x14ac:dyDescent="0.35">
      <c r="A26" s="51" t="s">
        <v>48</v>
      </c>
      <c r="B26" s="52"/>
      <c r="C26" s="1" t="s">
        <v>26</v>
      </c>
      <c r="D26" s="1">
        <v>35</v>
      </c>
      <c r="E26" s="1"/>
      <c r="F26" s="3">
        <f>D26*F25</f>
        <v>0</v>
      </c>
    </row>
    <row r="27" spans="1:6" ht="57" customHeight="1" x14ac:dyDescent="0.3"/>
  </sheetData>
  <mergeCells count="4">
    <mergeCell ref="A24:B24"/>
    <mergeCell ref="A26:B26"/>
    <mergeCell ref="A2:F2"/>
    <mergeCell ref="A25:B25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Communal pit latrines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WANJA David</cp:lastModifiedBy>
  <cp:lastPrinted>2018-06-19T18:08:36Z</cp:lastPrinted>
  <dcterms:created xsi:type="dcterms:W3CDTF">2014-07-03T15:04:08Z</dcterms:created>
  <dcterms:modified xsi:type="dcterms:W3CDTF">2018-06-26T06:46:37Z</dcterms:modified>
</cp:coreProperties>
</file>